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000" yWindow="255" windowWidth="7500" windowHeight="11745"/>
  </bookViews>
  <sheets>
    <sheet name="Gamme de Produit" sheetId="2" r:id="rId1"/>
  </sheets>
  <definedNames>
    <definedName name="_xlnm._FilterDatabase" localSheetId="0" hidden="1">'Gamme de Produit'!$A$59:$B$66</definedName>
    <definedName name="_xlnm.Print_Titles" localSheetId="0">'Gamme de Produit'!#REF!</definedName>
    <definedName name="_xlnm.Print_Area" localSheetId="0">'Gamme de Produit'!$A$1:$H$174</definedName>
  </definedNames>
  <calcPr calcId="124519"/>
</workbook>
</file>

<file path=xl/calcChain.xml><?xml version="1.0" encoding="utf-8"?>
<calcChain xmlns="http://schemas.openxmlformats.org/spreadsheetml/2006/main">
  <c r="H24" i="2"/>
  <c r="H104"/>
  <c r="H120"/>
  <c r="G82"/>
  <c r="G83"/>
  <c r="G84"/>
  <c r="G85"/>
  <c r="G86"/>
  <c r="G76"/>
  <c r="G77"/>
  <c r="G78"/>
  <c r="G69"/>
  <c r="G61"/>
  <c r="G62"/>
  <c r="G63"/>
  <c r="G64"/>
  <c r="G65"/>
  <c r="G55"/>
  <c r="G56"/>
  <c r="G50"/>
  <c r="G51"/>
  <c r="G45"/>
  <c r="G46"/>
  <c r="G41"/>
  <c r="G37"/>
  <c r="G31"/>
  <c r="G32"/>
  <c r="G33"/>
  <c r="G25"/>
  <c r="G26"/>
  <c r="G27"/>
  <c r="G24"/>
  <c r="G30"/>
  <c r="G36"/>
  <c r="G40"/>
  <c r="G44"/>
  <c r="G49"/>
  <c r="G54"/>
  <c r="G60"/>
  <c r="G68"/>
  <c r="G75"/>
  <c r="G81"/>
  <c r="G129"/>
  <c r="G125"/>
  <c r="G113"/>
  <c r="G121"/>
  <c r="G120"/>
  <c r="G116"/>
  <c r="G112"/>
  <c r="G108"/>
  <c r="G105"/>
  <c r="G104"/>
  <c r="H31"/>
  <c r="H32"/>
  <c r="H33"/>
  <c r="H37"/>
  <c r="H41"/>
  <c r="H45"/>
  <c r="H46"/>
  <c r="H50"/>
  <c r="H51"/>
  <c r="H55"/>
  <c r="H56"/>
  <c r="H61"/>
  <c r="H62"/>
  <c r="H63"/>
  <c r="H64"/>
  <c r="H65"/>
  <c r="H69"/>
  <c r="H76"/>
  <c r="H77"/>
  <c r="H78"/>
  <c r="H82"/>
  <c r="H83"/>
  <c r="H84"/>
  <c r="H85"/>
  <c r="H86"/>
  <c r="H129"/>
  <c r="H125"/>
  <c r="H121"/>
  <c r="H116"/>
  <c r="H113"/>
  <c r="H112"/>
  <c r="H108"/>
  <c r="H105"/>
  <c r="H81"/>
  <c r="H75"/>
  <c r="H68"/>
  <c r="H60"/>
  <c r="H54"/>
  <c r="H49"/>
  <c r="H44"/>
  <c r="H40"/>
  <c r="H36"/>
  <c r="H30"/>
  <c r="H25"/>
  <c r="H26"/>
  <c r="H27"/>
  <c r="H132" l="1"/>
  <c r="H133" s="1"/>
  <c r="H134" l="1"/>
</calcChain>
</file>

<file path=xl/sharedStrings.xml><?xml version="1.0" encoding="utf-8"?>
<sst xmlns="http://schemas.openxmlformats.org/spreadsheetml/2006/main" count="215" uniqueCount="112">
  <si>
    <t>Lemon</t>
  </si>
  <si>
    <t>Orange</t>
  </si>
  <si>
    <t>PowerGel</t>
  </si>
  <si>
    <t>Cookies &amp; Cream</t>
  </si>
  <si>
    <t>55g</t>
  </si>
  <si>
    <t>60g</t>
  </si>
  <si>
    <t xml:space="preserve">Berry   </t>
  </si>
  <si>
    <t>Recovery Drink</t>
  </si>
  <si>
    <t>Ride</t>
  </si>
  <si>
    <t>ProteinPlus Bar 30%</t>
  </si>
  <si>
    <t>E-mail:</t>
  </si>
  <si>
    <t>Date:</t>
  </si>
  <si>
    <t>Total</t>
  </si>
  <si>
    <t>Strawberry</t>
  </si>
  <si>
    <t>Vanilla</t>
  </si>
  <si>
    <t>Chocolate</t>
  </si>
  <si>
    <t>Cappuccino-Caramel Crisp</t>
  </si>
  <si>
    <t>Peanut-Caramel</t>
  </si>
  <si>
    <t>Chocolate-Caramel</t>
  </si>
  <si>
    <t>Caffeinated Coconut Crisp</t>
  </si>
  <si>
    <t>France</t>
  </si>
  <si>
    <t>Ride Shots</t>
  </si>
  <si>
    <t>Cola</t>
  </si>
  <si>
    <t>Performance Energize Bar</t>
  </si>
  <si>
    <t>Berry Blast</t>
  </si>
  <si>
    <t>Mango-Passionfruit</t>
  </si>
  <si>
    <t>Cherry-cranberry</t>
  </si>
  <si>
    <t>Barre Natural</t>
  </si>
  <si>
    <t>40g</t>
  </si>
  <si>
    <t>Strawberry-cranberry</t>
  </si>
  <si>
    <t>Wild seeds &amp; Pretzel</t>
  </si>
  <si>
    <t xml:space="preserve">ProteinPlus 80% </t>
  </si>
  <si>
    <t xml:space="preserve">700g </t>
  </si>
  <si>
    <t>Cherry-vanilla</t>
  </si>
  <si>
    <t>Stracciatella</t>
  </si>
  <si>
    <t>Banana</t>
  </si>
  <si>
    <t>Lion crisp</t>
  </si>
  <si>
    <t>Banana-Punch</t>
  </si>
  <si>
    <t>Energize Drink - 385g Jar</t>
  </si>
  <si>
    <t>Energize Drink - 1.400g Jar</t>
  </si>
  <si>
    <t>Muscle Up Bar</t>
  </si>
  <si>
    <t>90g</t>
  </si>
  <si>
    <t>Charger - Pre-Workout Loader</t>
  </si>
  <si>
    <t>1.200g</t>
  </si>
  <si>
    <t>Whey Isolate</t>
  </si>
  <si>
    <t>1.100g</t>
  </si>
  <si>
    <t xml:space="preserve">1.100g </t>
  </si>
  <si>
    <t>Muscle Up - Weight Gaining Formula</t>
  </si>
  <si>
    <t xml:space="preserve">1.700g </t>
  </si>
  <si>
    <t>All In One - Universal Muscle Shake</t>
  </si>
  <si>
    <t xml:space="preserve">1.000g </t>
  </si>
  <si>
    <t>Amino Essence - Essential Amino Acids</t>
  </si>
  <si>
    <t xml:space="preserve">400g </t>
  </si>
  <si>
    <t>Creatine - Muscle Maximizer</t>
  </si>
  <si>
    <t>Neutral</t>
  </si>
  <si>
    <t>Peanut-chocolate</t>
  </si>
  <si>
    <t>Raspberry-Vanilla</t>
  </si>
  <si>
    <t>STRENGTH AND POWER</t>
  </si>
  <si>
    <t>MUSCLE &amp; SHAPE</t>
  </si>
  <si>
    <t xml:space="preserve">BDC GRILLE TARIF NEGOCIE </t>
  </si>
  <si>
    <t xml:space="preserve">Remarque </t>
  </si>
  <si>
    <t xml:space="preserve">Adresse </t>
  </si>
  <si>
    <t>Pays</t>
  </si>
  <si>
    <t xml:space="preserve">Nom et Prénom </t>
  </si>
  <si>
    <t xml:space="preserve">Conditions de règlement : </t>
  </si>
  <si>
    <t xml:space="preserve">Produits/
Parfums </t>
  </si>
  <si>
    <t>Endurance/Entrainement</t>
  </si>
  <si>
    <t xml:space="preserve">Poids des produits </t>
  </si>
  <si>
    <t>Citron</t>
  </si>
  <si>
    <t>Fraise-Banane</t>
  </si>
  <si>
    <t xml:space="preserve">Fruit Tropical </t>
  </si>
  <si>
    <t>Pomme Caféiné</t>
  </si>
  <si>
    <t xml:space="preserve">Cassis Caféiné </t>
  </si>
  <si>
    <t>Chocolat</t>
  </si>
  <si>
    <t>Vanille - Noix de Coco</t>
  </si>
  <si>
    <t xml:space="preserve">Chocolat </t>
  </si>
  <si>
    <t>Caramel-Vanille Crisp</t>
  </si>
  <si>
    <t xml:space="preserve">GAMME DE PRODUIT FITNESS </t>
  </si>
  <si>
    <t xml:space="preserve">DISPONIBLE A PARTIR D'AVRIL 2011 </t>
  </si>
  <si>
    <t>Prix Public Conseillé par boite</t>
  </si>
  <si>
    <t xml:space="preserve">ACHAT UNIQUEMENT PAR BOITE </t>
  </si>
  <si>
    <t>Performance Bar (Jusqu'en Février 2011)</t>
  </si>
  <si>
    <t>Quantité</t>
  </si>
  <si>
    <t xml:space="preserve">Total </t>
  </si>
  <si>
    <t>Prix tarif négocié (-20%)</t>
  </si>
  <si>
    <t xml:space="preserve">Règlement par chèque ou par virement </t>
  </si>
  <si>
    <t>385g</t>
  </si>
  <si>
    <t>1.400g</t>
  </si>
  <si>
    <t>41g</t>
  </si>
  <si>
    <r>
      <t>Livraison en France Métropiltaine "</t>
    </r>
    <r>
      <rPr>
        <b/>
        <u/>
        <sz val="8"/>
        <rFont val="Arial"/>
        <family val="2"/>
      </rPr>
      <t>uniquement"</t>
    </r>
  </si>
  <si>
    <t xml:space="preserve">Commande expédié à réception du règlement (chèque ou virement) </t>
  </si>
  <si>
    <t xml:space="preserve">58 Rue Montgolfier </t>
  </si>
  <si>
    <t xml:space="preserve">69006 Lyon </t>
  </si>
  <si>
    <t xml:space="preserve">Chèque à expédier et à adresser : </t>
  </si>
  <si>
    <t>Commande traité uniquement par internet ou courrier</t>
  </si>
  <si>
    <t>Frais de port</t>
  </si>
  <si>
    <t xml:space="preserve">RIB </t>
  </si>
  <si>
    <t xml:space="preserve">Banque Caisse d'Epargne Rhône Alpes </t>
  </si>
  <si>
    <t xml:space="preserve">OU </t>
  </si>
  <si>
    <t xml:space="preserve">Conditionnement </t>
  </si>
  <si>
    <t>Boite de 25 barres</t>
  </si>
  <si>
    <t>Boite de 18 barres</t>
  </si>
  <si>
    <t>Boite de 16 sachets</t>
  </si>
  <si>
    <t>Boite de 24 barres</t>
  </si>
  <si>
    <t>1 Jarre</t>
  </si>
  <si>
    <t>1 boite de 15 barres</t>
  </si>
  <si>
    <t>Boite de 24 gels</t>
  </si>
  <si>
    <t xml:space="preserve">UNITEAM SPORTS - Boutique PowerBar </t>
  </si>
  <si>
    <t xml:space="preserve">CP et Ville </t>
  </si>
  <si>
    <t>En attente du conditionnement</t>
  </si>
  <si>
    <t xml:space="preserve">Frais de port offert pour toutes les commandes supérieurs à 100 € TTC </t>
  </si>
  <si>
    <t>Frais de port offert pour toutes les commandes suppérieurs à 100 € TTC</t>
  </si>
</sst>
</file>

<file path=xl/styles.xml><?xml version="1.0" encoding="utf-8"?>
<styleSheet xmlns="http://schemas.openxmlformats.org/spreadsheetml/2006/main">
  <numFmts count="3">
    <numFmt numFmtId="164" formatCode="#,##0.00\ &quot;€&quot;"/>
    <numFmt numFmtId="165" formatCode="#,##0.00\ [$€-407]"/>
    <numFmt numFmtId="166" formatCode="_-* #,##0\ _B_F_-;\-* #,##0\ _B_F_-;_-* &quot;-&quot;\ _B_F_-;_-@_-"/>
  </numFmts>
  <fonts count="26">
    <font>
      <sz val="10"/>
      <name val="Arial"/>
    </font>
    <font>
      <sz val="14"/>
      <name val="Arial"/>
      <family val="2"/>
    </font>
    <font>
      <b/>
      <sz val="9"/>
      <name val="Arial"/>
      <family val="2"/>
    </font>
    <font>
      <u/>
      <sz val="10"/>
      <color indexed="12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8"/>
      <name val="Arial"/>
      <family val="2"/>
    </font>
    <font>
      <b/>
      <sz val="24"/>
      <name val="Arial"/>
      <family val="2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name val="Helvetica"/>
      <family val="2"/>
    </font>
    <font>
      <sz val="10"/>
      <name val="Helvetica"/>
      <family val="2"/>
    </font>
    <font>
      <b/>
      <sz val="10"/>
      <color indexed="9"/>
      <name val="Helvetica"/>
      <family val="2"/>
    </font>
    <font>
      <i/>
      <sz val="10"/>
      <name val="Helvetica"/>
      <family val="2"/>
    </font>
    <font>
      <i/>
      <sz val="10"/>
      <name val="Helvetica"/>
      <family val="2"/>
    </font>
    <font>
      <b/>
      <sz val="12"/>
      <color rgb="FFFF0000"/>
      <name val="Arial"/>
      <family val="2"/>
    </font>
    <font>
      <b/>
      <sz val="16"/>
      <color rgb="FFFF0000"/>
      <name val="Arial"/>
      <family val="2"/>
    </font>
    <font>
      <b/>
      <u/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166" fontId="6" fillId="0" borderId="0" applyFont="0" applyFill="0" applyBorder="0" applyAlignment="0" applyProtection="0"/>
  </cellStyleXfs>
  <cellXfs count="147">
    <xf numFmtId="0" fontId="0" fillId="0" borderId="0" xfId="0"/>
    <xf numFmtId="0" fontId="1" fillId="0" borderId="0" xfId="0" applyFont="1" applyBorder="1"/>
    <xf numFmtId="0" fontId="0" fillId="2" borderId="1" xfId="0" applyFill="1" applyBorder="1" applyAlignment="1">
      <alignment horizontal="left"/>
    </xf>
    <xf numFmtId="1" fontId="0" fillId="0" borderId="0" xfId="0" applyNumberFormat="1" applyAlignment="1">
      <alignment horizontal="center"/>
    </xf>
    <xf numFmtId="164" fontId="0" fillId="0" borderId="0" xfId="0" applyNumberFormat="1"/>
    <xf numFmtId="0" fontId="7" fillId="0" borderId="0" xfId="0" applyFont="1" applyBorder="1" applyAlignment="1">
      <alignment horizontal="center" vertical="top"/>
    </xf>
    <xf numFmtId="0" fontId="8" fillId="0" borderId="0" xfId="0" applyFont="1" applyAlignment="1">
      <alignment horizontal="center" vertical="top" wrapText="1"/>
    </xf>
    <xf numFmtId="0" fontId="6" fillId="0" borderId="0" xfId="0" applyFont="1"/>
    <xf numFmtId="0" fontId="6" fillId="0" borderId="0" xfId="0" applyFont="1" applyAlignment="1">
      <alignment horizontal="left"/>
    </xf>
    <xf numFmtId="0" fontId="5" fillId="0" borderId="0" xfId="0" applyFont="1" applyFill="1" applyBorder="1"/>
    <xf numFmtId="0" fontId="9" fillId="0" borderId="0" xfId="0" applyFont="1" applyAlignment="1">
      <alignment horizontal="left" vertical="top" wrapText="1"/>
    </xf>
    <xf numFmtId="0" fontId="0" fillId="0" borderId="0" xfId="0" applyBorder="1"/>
    <xf numFmtId="1" fontId="0" fillId="0" borderId="0" xfId="0" applyNumberForma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10" fillId="0" borderId="0" xfId="0" applyFont="1" applyFill="1" applyBorder="1" applyAlignment="1" applyProtection="1">
      <alignment horizontal="left"/>
    </xf>
    <xf numFmtId="165" fontId="0" fillId="2" borderId="1" xfId="0" applyNumberFormat="1" applyFill="1" applyBorder="1"/>
    <xf numFmtId="0" fontId="12" fillId="0" borderId="0" xfId="0" applyFont="1" applyBorder="1" applyAlignment="1"/>
    <xf numFmtId="0" fontId="4" fillId="3" borderId="0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/>
    </xf>
    <xf numFmtId="164" fontId="0" fillId="0" borderId="0" xfId="0" applyNumberFormat="1" applyBorder="1"/>
    <xf numFmtId="0" fontId="5" fillId="0" borderId="0" xfId="0" applyFont="1" applyFill="1" applyBorder="1" applyAlignment="1">
      <alignment horizontal="left"/>
    </xf>
    <xf numFmtId="0" fontId="10" fillId="0" borderId="0" xfId="0" applyFont="1" applyAlignment="1">
      <alignment vertical="top" wrapText="1"/>
    </xf>
    <xf numFmtId="0" fontId="5" fillId="2" borderId="0" xfId="0" applyFont="1" applyFill="1" applyBorder="1"/>
    <xf numFmtId="0" fontId="0" fillId="2" borderId="0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5" fillId="2" borderId="0" xfId="0" applyFont="1" applyFill="1" applyBorder="1" applyAlignment="1" applyProtection="1">
      <alignment horizontal="left" vertical="top"/>
      <protection locked="0"/>
    </xf>
    <xf numFmtId="0" fontId="5" fillId="2" borderId="0" xfId="0" applyFont="1" applyFill="1" applyBorder="1" applyAlignment="1">
      <alignment vertical="top"/>
    </xf>
    <xf numFmtId="0" fontId="14" fillId="4" borderId="0" xfId="0" applyFont="1" applyFill="1" applyBorder="1" applyAlignment="1">
      <alignment horizontal="left" vertical="top"/>
    </xf>
    <xf numFmtId="0" fontId="0" fillId="2" borderId="0" xfId="0" applyFill="1" applyBorder="1" applyAlignment="1">
      <alignment horizontal="left" wrapText="1"/>
    </xf>
    <xf numFmtId="1" fontId="0" fillId="2" borderId="0" xfId="0" applyNumberFormat="1" applyFill="1" applyBorder="1" applyAlignment="1">
      <alignment horizontal="center"/>
    </xf>
    <xf numFmtId="165" fontId="0" fillId="2" borderId="0" xfId="0" applyNumberFormat="1" applyFill="1" applyBorder="1"/>
    <xf numFmtId="3" fontId="5" fillId="2" borderId="0" xfId="0" applyNumberFormat="1" applyFon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>
      <alignment horizontal="right"/>
    </xf>
    <xf numFmtId="0" fontId="0" fillId="0" borderId="0" xfId="0" applyFill="1"/>
    <xf numFmtId="0" fontId="2" fillId="0" borderId="0" xfId="0" applyFont="1" applyFill="1" applyBorder="1" applyAlignment="1">
      <alignment horizontal="center" vertical="top" wrapText="1"/>
    </xf>
    <xf numFmtId="1" fontId="2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right" vertical="top" wrapText="1"/>
    </xf>
    <xf numFmtId="0" fontId="0" fillId="0" borderId="0" xfId="0" applyFill="1" applyBorder="1"/>
    <xf numFmtId="164" fontId="0" fillId="2" borderId="0" xfId="0" applyNumberFormat="1" applyFill="1" applyBorder="1" applyAlignment="1">
      <alignment horizontal="right"/>
    </xf>
    <xf numFmtId="165" fontId="0" fillId="0" borderId="0" xfId="0" applyNumberFormat="1" applyFill="1" applyBorder="1"/>
    <xf numFmtId="3" fontId="5" fillId="0" borderId="0" xfId="0" applyNumberFormat="1" applyFont="1" applyFill="1" applyBorder="1" applyAlignment="1" applyProtection="1">
      <alignment horizontal="center"/>
      <protection locked="0"/>
    </xf>
    <xf numFmtId="164" fontId="0" fillId="0" borderId="0" xfId="0" applyNumberFormat="1" applyFill="1" applyBorder="1" applyAlignment="1">
      <alignment horizontal="right"/>
    </xf>
    <xf numFmtId="0" fontId="0" fillId="2" borderId="1" xfId="0" applyFill="1" applyBorder="1" applyAlignment="1">
      <alignment horizontal="left" wrapText="1"/>
    </xf>
    <xf numFmtId="0" fontId="4" fillId="0" borderId="0" xfId="0" applyFont="1" applyFill="1" applyBorder="1" applyAlignment="1">
      <alignment horizontal="left" vertical="top"/>
    </xf>
    <xf numFmtId="3" fontId="4" fillId="0" borderId="0" xfId="0" applyNumberFormat="1" applyFont="1" applyFill="1" applyBorder="1" applyAlignment="1" applyProtection="1">
      <alignment horizontal="center"/>
      <protection locked="0"/>
    </xf>
    <xf numFmtId="164" fontId="4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1" fontId="6" fillId="0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 horizontal="left"/>
    </xf>
    <xf numFmtId="1" fontId="11" fillId="0" borderId="0" xfId="0" applyNumberFormat="1" applyFont="1" applyFill="1" applyBorder="1" applyAlignment="1">
      <alignment horizontal="center"/>
    </xf>
    <xf numFmtId="3" fontId="11" fillId="0" borderId="0" xfId="0" applyNumberFormat="1" applyFont="1" applyFill="1" applyBorder="1" applyAlignment="1" applyProtection="1">
      <alignment horizontal="center"/>
      <protection locked="0"/>
    </xf>
    <xf numFmtId="164" fontId="11" fillId="0" borderId="0" xfId="0" applyNumberFormat="1" applyFont="1" applyFill="1" applyBorder="1" applyAlignment="1">
      <alignment horizontal="right"/>
    </xf>
    <xf numFmtId="0" fontId="12" fillId="0" borderId="0" xfId="0" applyFont="1" applyBorder="1" applyAlignment="1">
      <alignment horizontal="left"/>
    </xf>
    <xf numFmtId="0" fontId="5" fillId="0" borderId="0" xfId="0" applyFont="1" applyFill="1" applyBorder="1" applyAlignment="1">
      <alignment vertical="top"/>
    </xf>
    <xf numFmtId="0" fontId="5" fillId="5" borderId="0" xfId="0" applyFont="1" applyFill="1" applyBorder="1" applyAlignment="1">
      <alignment horizontal="left"/>
    </xf>
    <xf numFmtId="0" fontId="6" fillId="5" borderId="0" xfId="0" applyFont="1" applyFill="1" applyBorder="1" applyAlignment="1">
      <alignment horizontal="center"/>
    </xf>
    <xf numFmtId="164" fontId="6" fillId="5" borderId="0" xfId="0" applyNumberFormat="1" applyFont="1" applyFill="1" applyBorder="1" applyAlignment="1">
      <alignment horizontal="right"/>
    </xf>
    <xf numFmtId="165" fontId="6" fillId="5" borderId="0" xfId="0" applyNumberFormat="1" applyFont="1" applyFill="1" applyBorder="1"/>
    <xf numFmtId="3" fontId="5" fillId="5" borderId="0" xfId="0" applyNumberFormat="1" applyFont="1" applyFill="1" applyBorder="1" applyAlignment="1" applyProtection="1">
      <alignment horizontal="center"/>
      <protection locked="0"/>
    </xf>
    <xf numFmtId="0" fontId="6" fillId="5" borderId="0" xfId="0" applyFont="1" applyFill="1" applyBorder="1" applyAlignment="1">
      <alignment horizontal="left"/>
    </xf>
    <xf numFmtId="0" fontId="5" fillId="5" borderId="0" xfId="0" applyFont="1" applyFill="1" applyBorder="1" applyAlignment="1">
      <alignment horizontal="left" wrapText="1"/>
    </xf>
    <xf numFmtId="0" fontId="13" fillId="4" borderId="0" xfId="0" applyFont="1" applyFill="1" applyBorder="1" applyAlignment="1">
      <alignment horizontal="left" vertical="top"/>
    </xf>
    <xf numFmtId="0" fontId="5" fillId="5" borderId="0" xfId="0" applyFont="1" applyFill="1" applyBorder="1" applyAlignment="1">
      <alignment wrapText="1"/>
    </xf>
    <xf numFmtId="0" fontId="0" fillId="0" borderId="0" xfId="0" applyFill="1" applyBorder="1" applyAlignment="1">
      <alignment horizontal="left" wrapText="1"/>
    </xf>
    <xf numFmtId="0" fontId="0" fillId="0" borderId="0" xfId="0" applyAlignment="1"/>
    <xf numFmtId="164" fontId="5" fillId="5" borderId="0" xfId="0" applyNumberFormat="1" applyFont="1" applyFill="1" applyBorder="1" applyAlignment="1">
      <alignment horizontal="right"/>
    </xf>
    <xf numFmtId="165" fontId="5" fillId="5" borderId="0" xfId="0" applyNumberFormat="1" applyFont="1" applyFill="1" applyBorder="1" applyAlignment="1">
      <alignment horizontal="left"/>
    </xf>
    <xf numFmtId="3" fontId="5" fillId="2" borderId="1" xfId="0" applyNumberFormat="1" applyFont="1" applyFill="1" applyBorder="1" applyAlignment="1" applyProtection="1">
      <alignment horizontal="center"/>
      <protection locked="0" hidden="1"/>
    </xf>
    <xf numFmtId="3" fontId="5" fillId="2" borderId="0" xfId="0" applyNumberFormat="1" applyFont="1" applyFill="1" applyBorder="1" applyAlignment="1" applyProtection="1">
      <alignment horizontal="center"/>
      <protection locked="0" hidden="1"/>
    </xf>
    <xf numFmtId="0" fontId="5" fillId="0" borderId="0" xfId="0" applyFont="1" applyFill="1" applyBorder="1" applyAlignment="1" applyProtection="1">
      <alignment vertical="top"/>
      <protection locked="0" hidden="1"/>
    </xf>
    <xf numFmtId="0" fontId="5" fillId="0" borderId="0" xfId="0" applyFont="1" applyFill="1" applyBorder="1" applyAlignment="1" applyProtection="1">
      <alignment horizontal="left" vertical="top"/>
      <protection locked="0" hidden="1"/>
    </xf>
    <xf numFmtId="3" fontId="5" fillId="0" borderId="0" xfId="0" applyNumberFormat="1" applyFont="1" applyFill="1" applyBorder="1" applyAlignment="1" applyProtection="1">
      <alignment horizontal="center"/>
      <protection locked="0" hidden="1"/>
    </xf>
    <xf numFmtId="0" fontId="5" fillId="5" borderId="2" xfId="0" applyFont="1" applyFill="1" applyBorder="1" applyAlignment="1" applyProtection="1">
      <protection locked="0" hidden="1"/>
    </xf>
    <xf numFmtId="0" fontId="5" fillId="5" borderId="2" xfId="0" applyNumberFormat="1" applyFont="1" applyFill="1" applyBorder="1" applyAlignment="1" applyProtection="1">
      <protection locked="0" hidden="1"/>
    </xf>
    <xf numFmtId="0" fontId="5" fillId="5" borderId="2" xfId="0" applyFont="1" applyFill="1" applyBorder="1" applyAlignment="1" applyProtection="1">
      <alignment vertical="top"/>
      <protection locked="0" hidden="1"/>
    </xf>
    <xf numFmtId="0" fontId="0" fillId="5" borderId="0" xfId="0" applyFill="1"/>
    <xf numFmtId="0" fontId="11" fillId="5" borderId="2" xfId="0" applyFont="1" applyFill="1" applyBorder="1" applyAlignment="1" applyProtection="1">
      <protection locked="0" hidden="1"/>
    </xf>
    <xf numFmtId="3" fontId="5" fillId="5" borderId="0" xfId="0" applyNumberFormat="1" applyFont="1" applyFill="1" applyBorder="1" applyAlignment="1" applyProtection="1">
      <alignment horizontal="center"/>
      <protection locked="0" hidden="1"/>
    </xf>
    <xf numFmtId="0" fontId="0" fillId="0" borderId="1" xfId="0" applyBorder="1"/>
    <xf numFmtId="14" fontId="11" fillId="0" borderId="0" xfId="0" quotePrefix="1" applyNumberFormat="1" applyFont="1" applyAlignment="1">
      <alignment horizontal="center" vertical="top" wrapText="1"/>
    </xf>
    <xf numFmtId="0" fontId="5" fillId="0" borderId="2" xfId="0" applyNumberFormat="1" applyFont="1" applyFill="1" applyBorder="1" applyAlignment="1" applyProtection="1">
      <protection locked="0" hidden="1"/>
    </xf>
    <xf numFmtId="0" fontId="5" fillId="0" borderId="2" xfId="0" applyFont="1" applyFill="1" applyBorder="1" applyAlignment="1" applyProtection="1">
      <alignment vertical="top"/>
      <protection locked="0" hidden="1"/>
    </xf>
    <xf numFmtId="0" fontId="0" fillId="0" borderId="0" xfId="0" applyFill="1" applyBorder="1" applyAlignment="1">
      <alignment horizontal="left" vertical="top"/>
    </xf>
    <xf numFmtId="0" fontId="5" fillId="5" borderId="2" xfId="0" applyFont="1" applyFill="1" applyBorder="1" applyAlignment="1">
      <alignment vertical="top"/>
    </xf>
    <xf numFmtId="0" fontId="5" fillId="0" borderId="2" xfId="0" applyFont="1" applyFill="1" applyBorder="1" applyAlignment="1">
      <alignment vertical="top"/>
    </xf>
    <xf numFmtId="1" fontId="16" fillId="0" borderId="0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 vertical="top"/>
    </xf>
    <xf numFmtId="3" fontId="5" fillId="0" borderId="0" xfId="0" applyNumberFormat="1" applyFont="1" applyFill="1" applyBorder="1" applyAlignment="1" applyProtection="1">
      <alignment horizontal="left"/>
      <protection locked="0"/>
    </xf>
    <xf numFmtId="0" fontId="5" fillId="5" borderId="0" xfId="0" applyFont="1" applyFill="1" applyBorder="1" applyAlignment="1"/>
    <xf numFmtId="1" fontId="6" fillId="5" borderId="2" xfId="0" applyNumberFormat="1" applyFont="1" applyFill="1" applyBorder="1" applyAlignment="1">
      <alignment horizontal="center"/>
    </xf>
    <xf numFmtId="0" fontId="5" fillId="5" borderId="2" xfId="0" applyFont="1" applyFill="1" applyBorder="1" applyAlignment="1">
      <alignment horizontal="left"/>
    </xf>
    <xf numFmtId="0" fontId="17" fillId="5" borderId="0" xfId="0" applyFont="1" applyFill="1" applyBorder="1" applyAlignment="1">
      <alignment horizontal="left" wrapText="1"/>
    </xf>
    <xf numFmtId="164" fontId="6" fillId="5" borderId="0" xfId="0" applyNumberFormat="1" applyFont="1" applyFill="1" applyBorder="1"/>
    <xf numFmtId="0" fontId="3" fillId="5" borderId="2" xfId="1" applyFill="1" applyBorder="1" applyAlignment="1" applyProtection="1">
      <protection locked="0" hidden="1"/>
    </xf>
    <xf numFmtId="0" fontId="18" fillId="5" borderId="0" xfId="2" applyNumberFormat="1" applyFont="1" applyFill="1" applyBorder="1" applyAlignment="1">
      <alignment horizontal="left" vertical="top"/>
    </xf>
    <xf numFmtId="0" fontId="18" fillId="5" borderId="0" xfId="2" applyNumberFormat="1" applyFont="1" applyFill="1" applyBorder="1" applyAlignment="1">
      <alignment wrapText="1"/>
    </xf>
    <xf numFmtId="3" fontId="18" fillId="5" borderId="0" xfId="2" applyNumberFormat="1" applyFont="1" applyFill="1" applyBorder="1" applyAlignment="1" applyProtection="1">
      <alignment horizontal="center"/>
      <protection locked="0"/>
    </xf>
    <xf numFmtId="0" fontId="5" fillId="5" borderId="0" xfId="0" applyFont="1" applyFill="1" applyBorder="1" applyAlignment="1">
      <alignment horizontal="center"/>
    </xf>
    <xf numFmtId="0" fontId="18" fillId="5" borderId="0" xfId="2" applyNumberFormat="1" applyFont="1" applyFill="1" applyBorder="1" applyAlignment="1">
      <alignment horizontal="left"/>
    </xf>
    <xf numFmtId="165" fontId="19" fillId="5" borderId="0" xfId="2" applyNumberFormat="1" applyFont="1" applyFill="1" applyBorder="1"/>
    <xf numFmtId="0" fontId="20" fillId="0" borderId="0" xfId="2" applyNumberFormat="1" applyFont="1" applyFill="1" applyBorder="1" applyAlignment="1">
      <alignment horizontal="left" vertical="top"/>
    </xf>
    <xf numFmtId="0" fontId="19" fillId="2" borderId="1" xfId="2" applyNumberFormat="1" applyFont="1" applyFill="1" applyBorder="1" applyAlignment="1">
      <alignment horizontal="left" wrapText="1"/>
    </xf>
    <xf numFmtId="3" fontId="18" fillId="2" borderId="1" xfId="2" applyNumberFormat="1" applyFont="1" applyFill="1" applyBorder="1" applyAlignment="1" applyProtection="1">
      <alignment horizontal="center"/>
      <protection locked="0" hidden="1"/>
    </xf>
    <xf numFmtId="0" fontId="19" fillId="2" borderId="1" xfId="2" applyNumberFormat="1" applyFont="1" applyFill="1" applyBorder="1" applyAlignment="1">
      <alignment horizontal="left"/>
    </xf>
    <xf numFmtId="164" fontId="0" fillId="2" borderId="1" xfId="0" applyNumberFormat="1" applyFill="1" applyBorder="1" applyAlignment="1" applyProtection="1">
      <alignment horizontal="right"/>
    </xf>
    <xf numFmtId="1" fontId="19" fillId="5" borderId="2" xfId="2" applyNumberFormat="1" applyFont="1" applyFill="1" applyBorder="1" applyAlignment="1">
      <alignment horizontal="center"/>
    </xf>
    <xf numFmtId="0" fontId="18" fillId="5" borderId="2" xfId="2" quotePrefix="1" applyNumberFormat="1" applyFont="1" applyFill="1" applyBorder="1" applyAlignment="1">
      <alignment horizontal="left"/>
    </xf>
    <xf numFmtId="164" fontId="19" fillId="5" borderId="0" xfId="2" applyNumberFormat="1" applyFont="1" applyFill="1" applyBorder="1"/>
    <xf numFmtId="0" fontId="19" fillId="0" borderId="0" xfId="2" applyNumberFormat="1" applyFont="1"/>
    <xf numFmtId="0" fontId="19" fillId="2" borderId="0" xfId="2" applyNumberFormat="1" applyFont="1" applyFill="1" applyBorder="1" applyAlignment="1">
      <alignment horizontal="left"/>
    </xf>
    <xf numFmtId="3" fontId="18" fillId="2" borderId="0" xfId="2" applyNumberFormat="1" applyFont="1" applyFill="1" applyBorder="1" applyAlignment="1" applyProtection="1">
      <alignment horizontal="center"/>
      <protection locked="0" hidden="1"/>
    </xf>
    <xf numFmtId="165" fontId="19" fillId="2" borderId="0" xfId="2" applyNumberFormat="1" applyFont="1" applyFill="1" applyBorder="1"/>
    <xf numFmtId="0" fontId="21" fillId="2" borderId="0" xfId="2" applyNumberFormat="1" applyFont="1" applyFill="1" applyBorder="1" applyAlignment="1">
      <alignment horizontal="left" vertical="top"/>
    </xf>
    <xf numFmtId="0" fontId="0" fillId="0" borderId="0" xfId="0" applyProtection="1"/>
    <xf numFmtId="0" fontId="6" fillId="0" borderId="0" xfId="0" applyNumberFormat="1" applyFont="1" applyAlignment="1" applyProtection="1">
      <alignment horizontal="center"/>
    </xf>
    <xf numFmtId="1" fontId="0" fillId="0" borderId="0" xfId="0" applyNumberFormat="1" applyAlignment="1" applyProtection="1">
      <alignment horizontal="center"/>
    </xf>
    <xf numFmtId="0" fontId="18" fillId="5" borderId="0" xfId="2" applyNumberFormat="1" applyFont="1" applyFill="1" applyBorder="1" applyAlignment="1"/>
    <xf numFmtId="3" fontId="18" fillId="5" borderId="2" xfId="2" applyNumberFormat="1" applyFont="1" applyFill="1" applyBorder="1" applyAlignment="1" applyProtection="1">
      <alignment horizontal="center"/>
      <protection locked="0"/>
    </xf>
    <xf numFmtId="0" fontId="18" fillId="5" borderId="2" xfId="2" applyNumberFormat="1" applyFont="1" applyFill="1" applyBorder="1" applyAlignment="1">
      <alignment horizontal="left"/>
    </xf>
    <xf numFmtId="0" fontId="22" fillId="2" borderId="0" xfId="2" applyNumberFormat="1" applyFont="1" applyFill="1" applyBorder="1" applyAlignment="1">
      <alignment horizontal="left"/>
    </xf>
    <xf numFmtId="0" fontId="19" fillId="2" borderId="0" xfId="2" applyNumberFormat="1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center" vertical="top"/>
    </xf>
    <xf numFmtId="0" fontId="13" fillId="4" borderId="0" xfId="0" applyFont="1" applyFill="1" applyBorder="1" applyAlignment="1">
      <alignment horizontal="left" vertical="top"/>
    </xf>
    <xf numFmtId="0" fontId="13" fillId="4" borderId="0" xfId="0" applyFont="1" applyFill="1" applyBorder="1" applyAlignment="1">
      <alignment horizontal="left" vertical="top"/>
    </xf>
    <xf numFmtId="0" fontId="5" fillId="5" borderId="0" xfId="0" applyFont="1" applyFill="1" applyBorder="1" applyAlignment="1">
      <alignment horizontal="left" wrapText="1"/>
    </xf>
    <xf numFmtId="0" fontId="23" fillId="0" borderId="0" xfId="0" applyFont="1"/>
    <xf numFmtId="0" fontId="2" fillId="5" borderId="0" xfId="0" applyFont="1" applyFill="1" applyBorder="1" applyAlignment="1">
      <alignment horizontal="center" vertical="center" wrapText="1"/>
    </xf>
    <xf numFmtId="0" fontId="7" fillId="5" borderId="0" xfId="0" applyFont="1" applyFill="1" applyBorder="1" applyAlignment="1">
      <alignment horizontal="center" vertical="center" wrapText="1"/>
    </xf>
    <xf numFmtId="0" fontId="24" fillId="0" borderId="0" xfId="0" applyFont="1" applyAlignment="1">
      <alignment vertical="center"/>
    </xf>
    <xf numFmtId="0" fontId="11" fillId="6" borderId="0" xfId="0" applyFont="1" applyFill="1" applyBorder="1" applyAlignment="1">
      <alignment horizontal="left"/>
    </xf>
    <xf numFmtId="0" fontId="4" fillId="6" borderId="0" xfId="0" applyFont="1" applyFill="1" applyBorder="1" applyAlignment="1">
      <alignment horizontal="left"/>
    </xf>
    <xf numFmtId="0" fontId="7" fillId="6" borderId="0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left"/>
    </xf>
    <xf numFmtId="0" fontId="6" fillId="6" borderId="0" xfId="0" applyFont="1" applyFill="1" applyBorder="1" applyAlignment="1">
      <alignment horizontal="left"/>
    </xf>
    <xf numFmtId="0" fontId="15" fillId="6" borderId="0" xfId="0" applyFont="1" applyFill="1" applyBorder="1" applyAlignment="1">
      <alignment horizontal="left"/>
    </xf>
    <xf numFmtId="0" fontId="25" fillId="6" borderId="0" xfId="0" applyFont="1" applyFill="1" applyBorder="1" applyAlignment="1">
      <alignment horizontal="left"/>
    </xf>
    <xf numFmtId="0" fontId="5" fillId="6" borderId="0" xfId="0" applyFont="1" applyFill="1" applyBorder="1" applyAlignment="1">
      <alignment horizontal="left"/>
    </xf>
    <xf numFmtId="0" fontId="0" fillId="6" borderId="0" xfId="0" applyFill="1"/>
    <xf numFmtId="0" fontId="0" fillId="6" borderId="0" xfId="0" applyFill="1" applyBorder="1"/>
    <xf numFmtId="0" fontId="11" fillId="6" borderId="0" xfId="0" applyFont="1" applyFill="1"/>
    <xf numFmtId="0" fontId="7" fillId="6" borderId="0" xfId="0" applyFont="1" applyFill="1"/>
    <xf numFmtId="0" fontId="6" fillId="2" borderId="1" xfId="0" applyFont="1" applyFill="1" applyBorder="1" applyAlignment="1">
      <alignment horizontal="left" wrapText="1"/>
    </xf>
    <xf numFmtId="0" fontId="13" fillId="4" borderId="0" xfId="0" applyFont="1" applyFill="1" applyBorder="1" applyAlignment="1">
      <alignment horizontal="left" vertical="top"/>
    </xf>
    <xf numFmtId="0" fontId="5" fillId="0" borderId="0" xfId="0" applyFont="1" applyAlignment="1">
      <alignment horizontal="left" vertical="top" wrapText="1"/>
    </xf>
    <xf numFmtId="0" fontId="5" fillId="5" borderId="0" xfId="0" applyFont="1" applyFill="1" applyBorder="1" applyAlignment="1">
      <alignment horizontal="left" wrapText="1"/>
    </xf>
  </cellXfs>
  <cellStyles count="3">
    <cellStyle name="Lien hypertexte" xfId="1" builtinId="8"/>
    <cellStyle name="Normal" xfId="0" builtinId="0"/>
    <cellStyle name="Standard_Bestellformular FITNESS Food und Merch 05.02.09" xfId="2"/>
  </cellStyles>
  <dxfs count="2">
    <dxf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34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7" Type="http://schemas.openxmlformats.org/officeDocument/2006/relationships/image" Target="../media/image7.jpeg"/><Relationship Id="rId12" Type="http://schemas.openxmlformats.org/officeDocument/2006/relationships/image" Target="../media/image12.png"/><Relationship Id="rId17" Type="http://schemas.openxmlformats.org/officeDocument/2006/relationships/image" Target="../media/image17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0</xdr:row>
      <xdr:rowOff>9525</xdr:rowOff>
    </xdr:from>
    <xdr:to>
      <xdr:col>7</xdr:col>
      <xdr:colOff>514350</xdr:colOff>
      <xdr:row>3</xdr:row>
      <xdr:rowOff>28575</xdr:rowOff>
    </xdr:to>
    <xdr:pic>
      <xdr:nvPicPr>
        <xdr:cNvPr id="9532" name="Picture 86" descr="PB_Logo_stand_opt_72dp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48450" y="9525"/>
          <a:ext cx="219075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76200</xdr:colOff>
      <xdr:row>24</xdr:row>
      <xdr:rowOff>0</xdr:rowOff>
    </xdr:from>
    <xdr:to>
      <xdr:col>0</xdr:col>
      <xdr:colOff>971550</xdr:colOff>
      <xdr:row>26</xdr:row>
      <xdr:rowOff>114300</xdr:rowOff>
    </xdr:to>
    <xdr:pic>
      <xdr:nvPicPr>
        <xdr:cNvPr id="9533" name="Picture 512" descr="Performance Bar Cola_lowres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6200" y="3619500"/>
          <a:ext cx="8953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171450</xdr:colOff>
      <xdr:row>35</xdr:row>
      <xdr:rowOff>57150</xdr:rowOff>
    </xdr:from>
    <xdr:to>
      <xdr:col>0</xdr:col>
      <xdr:colOff>866775</xdr:colOff>
      <xdr:row>37</xdr:row>
      <xdr:rowOff>28575</xdr:rowOff>
    </xdr:to>
    <xdr:pic>
      <xdr:nvPicPr>
        <xdr:cNvPr id="9534" name="Picture 513" descr="Ride Erdnuss Karamell_lowres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71450" y="5457825"/>
          <a:ext cx="69532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59</xdr:row>
      <xdr:rowOff>9525</xdr:rowOff>
    </xdr:from>
    <xdr:to>
      <xdr:col>0</xdr:col>
      <xdr:colOff>895350</xdr:colOff>
      <xdr:row>64</xdr:row>
      <xdr:rowOff>123825</xdr:rowOff>
    </xdr:to>
    <xdr:pic>
      <xdr:nvPicPr>
        <xdr:cNvPr id="9535" name="Picture 658" descr="GEL+Sodium_strawberry_banana_lowres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76225" y="9934575"/>
          <a:ext cx="619125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161925</xdr:colOff>
      <xdr:row>74</xdr:row>
      <xdr:rowOff>19050</xdr:rowOff>
    </xdr:from>
    <xdr:to>
      <xdr:col>0</xdr:col>
      <xdr:colOff>962025</xdr:colOff>
      <xdr:row>76</xdr:row>
      <xdr:rowOff>95250</xdr:rowOff>
    </xdr:to>
    <xdr:pic>
      <xdr:nvPicPr>
        <xdr:cNvPr id="9536" name="Picture 660" descr="ProteinPlus_55g_Vanilla_B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1925" y="12563475"/>
          <a:ext cx="8001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171450</xdr:colOff>
      <xdr:row>76</xdr:row>
      <xdr:rowOff>47625</xdr:rowOff>
    </xdr:from>
    <xdr:to>
      <xdr:col>0</xdr:col>
      <xdr:colOff>895350</xdr:colOff>
      <xdr:row>78</xdr:row>
      <xdr:rowOff>19050</xdr:rowOff>
    </xdr:to>
    <xdr:pic>
      <xdr:nvPicPr>
        <xdr:cNvPr id="9537" name="Picture 661" descr="ProteinPlus_55g_Caramel_Vanilla_Crisp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71450" y="12915900"/>
          <a:ext cx="7239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67</xdr:row>
      <xdr:rowOff>9525</xdr:rowOff>
    </xdr:from>
    <xdr:to>
      <xdr:col>0</xdr:col>
      <xdr:colOff>800100</xdr:colOff>
      <xdr:row>71</xdr:row>
      <xdr:rowOff>0</xdr:rowOff>
    </xdr:to>
    <xdr:pic>
      <xdr:nvPicPr>
        <xdr:cNvPr id="9538" name="Picture 664" descr="RecoveryDrink_Chocolate_1,2kg_A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133350" y="11229975"/>
          <a:ext cx="666750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733425</xdr:colOff>
      <xdr:row>69</xdr:row>
      <xdr:rowOff>28575</xdr:rowOff>
    </xdr:from>
    <xdr:to>
      <xdr:col>0</xdr:col>
      <xdr:colOff>1085850</xdr:colOff>
      <xdr:row>70</xdr:row>
      <xdr:rowOff>209550</xdr:rowOff>
    </xdr:to>
    <xdr:pic>
      <xdr:nvPicPr>
        <xdr:cNvPr id="9539" name="Picture 665" descr="recoverykl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733425" y="11572875"/>
          <a:ext cx="3524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228600</xdr:colOff>
      <xdr:row>39</xdr:row>
      <xdr:rowOff>38100</xdr:rowOff>
    </xdr:from>
    <xdr:to>
      <xdr:col>0</xdr:col>
      <xdr:colOff>828675</xdr:colOff>
      <xdr:row>41</xdr:row>
      <xdr:rowOff>123825</xdr:rowOff>
    </xdr:to>
    <xdr:pic>
      <xdr:nvPicPr>
        <xdr:cNvPr id="9540" name="Picture 666" descr="PBShots_3D_01_cola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228600" y="6086475"/>
          <a:ext cx="600075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29</xdr:row>
      <xdr:rowOff>76200</xdr:rowOff>
    </xdr:from>
    <xdr:to>
      <xdr:col>0</xdr:col>
      <xdr:colOff>1028700</xdr:colOff>
      <xdr:row>32</xdr:row>
      <xdr:rowOff>47625</xdr:rowOff>
    </xdr:to>
    <xdr:pic>
      <xdr:nvPicPr>
        <xdr:cNvPr id="9541" name="Picture 667" descr="0911mango-passion-fruit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85725" y="4505325"/>
          <a:ext cx="9429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352425</xdr:colOff>
      <xdr:row>48</xdr:row>
      <xdr:rowOff>38100</xdr:rowOff>
    </xdr:from>
    <xdr:to>
      <xdr:col>0</xdr:col>
      <xdr:colOff>733425</xdr:colOff>
      <xdr:row>51</xdr:row>
      <xdr:rowOff>142875</xdr:rowOff>
    </xdr:to>
    <xdr:pic>
      <xdr:nvPicPr>
        <xdr:cNvPr id="9542" name="Picture 669" descr="Energize_Berry_385g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352425" y="7543800"/>
          <a:ext cx="38100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266700</xdr:colOff>
      <xdr:row>53</xdr:row>
      <xdr:rowOff>9525</xdr:rowOff>
    </xdr:from>
    <xdr:to>
      <xdr:col>0</xdr:col>
      <xdr:colOff>819150</xdr:colOff>
      <xdr:row>58</xdr:row>
      <xdr:rowOff>9525</xdr:rowOff>
    </xdr:to>
    <xdr:pic>
      <xdr:nvPicPr>
        <xdr:cNvPr id="9543" name="Picture 670" descr="Energize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266700" y="8324850"/>
          <a:ext cx="55245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76200</xdr:colOff>
      <xdr:row>43</xdr:row>
      <xdr:rowOff>85725</xdr:rowOff>
    </xdr:from>
    <xdr:to>
      <xdr:col>0</xdr:col>
      <xdr:colOff>1066800</xdr:colOff>
      <xdr:row>45</xdr:row>
      <xdr:rowOff>66675</xdr:rowOff>
    </xdr:to>
    <xdr:pic>
      <xdr:nvPicPr>
        <xdr:cNvPr id="9544" name="Picture 671" descr="Fake Natural Energy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76200" y="6781800"/>
          <a:ext cx="990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80</xdr:row>
      <xdr:rowOff>85725</xdr:rowOff>
    </xdr:from>
    <xdr:to>
      <xdr:col>0</xdr:col>
      <xdr:colOff>733425</xdr:colOff>
      <xdr:row>85</xdr:row>
      <xdr:rowOff>9525</xdr:rowOff>
    </xdr:to>
    <xdr:pic>
      <xdr:nvPicPr>
        <xdr:cNvPr id="9545" name="Picture 672" descr="ProteinPlus_80%_Lion-Crisp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247650" y="13601700"/>
          <a:ext cx="48577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95250</xdr:colOff>
      <xdr:row>103</xdr:row>
      <xdr:rowOff>76200</xdr:rowOff>
    </xdr:from>
    <xdr:to>
      <xdr:col>0</xdr:col>
      <xdr:colOff>952500</xdr:colOff>
      <xdr:row>104</xdr:row>
      <xdr:rowOff>28575</xdr:rowOff>
    </xdr:to>
    <xdr:pic>
      <xdr:nvPicPr>
        <xdr:cNvPr id="9546" name="Image 23" descr="Muscle Up Choco-Peanut.jpg"/>
        <xdr:cNvPicPr>
          <a:picLocks noChangeAspect="1"/>
        </xdr:cNvPicPr>
      </xdr:nvPicPr>
      <xdr:blipFill>
        <a:blip xmlns:r="http://schemas.openxmlformats.org/officeDocument/2006/relationships" r:embed="rId15" cstate="print"/>
        <a:srcRect l="6384" t="2055" r="3899" b="22285"/>
        <a:stretch>
          <a:fillRect/>
        </a:stretch>
      </xdr:blipFill>
      <xdr:spPr bwMode="auto">
        <a:xfrm>
          <a:off x="95250" y="19402425"/>
          <a:ext cx="85725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247650</xdr:colOff>
      <xdr:row>119</xdr:row>
      <xdr:rowOff>38100</xdr:rowOff>
    </xdr:from>
    <xdr:to>
      <xdr:col>0</xdr:col>
      <xdr:colOff>714375</xdr:colOff>
      <xdr:row>123</xdr:row>
      <xdr:rowOff>0</xdr:rowOff>
    </xdr:to>
    <xdr:pic>
      <xdr:nvPicPr>
        <xdr:cNvPr id="9547" name="Picture 2392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247650" y="22202775"/>
          <a:ext cx="46672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266700</xdr:colOff>
      <xdr:row>107</xdr:row>
      <xdr:rowOff>19050</xdr:rowOff>
    </xdr:from>
    <xdr:to>
      <xdr:col>0</xdr:col>
      <xdr:colOff>704850</xdr:colOff>
      <xdr:row>109</xdr:row>
      <xdr:rowOff>276225</xdr:rowOff>
    </xdr:to>
    <xdr:pic>
      <xdr:nvPicPr>
        <xdr:cNvPr id="9548" name="Picture 2439"/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/>
        <a:srcRect b="11475"/>
        <a:stretch>
          <a:fillRect/>
        </a:stretch>
      </xdr:blipFill>
      <xdr:spPr bwMode="auto">
        <a:xfrm>
          <a:off x="266700" y="20012025"/>
          <a:ext cx="43815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314325</xdr:colOff>
      <xdr:row>111</xdr:row>
      <xdr:rowOff>38100</xdr:rowOff>
    </xdr:from>
    <xdr:to>
      <xdr:col>0</xdr:col>
      <xdr:colOff>676275</xdr:colOff>
      <xdr:row>113</xdr:row>
      <xdr:rowOff>285750</xdr:rowOff>
    </xdr:to>
    <xdr:pic>
      <xdr:nvPicPr>
        <xdr:cNvPr id="9549" name="Picture 2440"/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/>
        <a:srcRect l="10564" r="6126" b="8939"/>
        <a:stretch>
          <a:fillRect/>
        </a:stretch>
      </xdr:blipFill>
      <xdr:spPr bwMode="auto">
        <a:xfrm>
          <a:off x="314325" y="20735925"/>
          <a:ext cx="3619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200025</xdr:colOff>
      <xdr:row>115</xdr:row>
      <xdr:rowOff>47625</xdr:rowOff>
    </xdr:from>
    <xdr:to>
      <xdr:col>0</xdr:col>
      <xdr:colOff>781050</xdr:colOff>
      <xdr:row>117</xdr:row>
      <xdr:rowOff>247650</xdr:rowOff>
    </xdr:to>
    <xdr:pic>
      <xdr:nvPicPr>
        <xdr:cNvPr id="9550" name="Picture 2441"/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/>
        <a:srcRect t="9454" b="14412"/>
        <a:stretch>
          <a:fillRect/>
        </a:stretch>
      </xdr:blipFill>
      <xdr:spPr bwMode="auto">
        <a:xfrm>
          <a:off x="200025" y="21450300"/>
          <a:ext cx="5810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400050</xdr:colOff>
      <xdr:row>124</xdr:row>
      <xdr:rowOff>38100</xdr:rowOff>
    </xdr:from>
    <xdr:to>
      <xdr:col>0</xdr:col>
      <xdr:colOff>657225</xdr:colOff>
      <xdr:row>126</xdr:row>
      <xdr:rowOff>114300</xdr:rowOff>
    </xdr:to>
    <xdr:pic>
      <xdr:nvPicPr>
        <xdr:cNvPr id="9551" name="Image 50" descr="700g_AMINO_LEMON 7.10.jpg"/>
        <xdr:cNvPicPr>
          <a:picLocks noChangeAspect="1"/>
        </xdr:cNvPicPr>
      </xdr:nvPicPr>
      <xdr:blipFill>
        <a:blip xmlns:r="http://schemas.openxmlformats.org/officeDocument/2006/relationships" r:embed="rId20" cstate="print"/>
        <a:srcRect l="21957" t="2844" r="14471" b="11807"/>
        <a:stretch>
          <a:fillRect/>
        </a:stretch>
      </xdr:blipFill>
      <xdr:spPr bwMode="auto">
        <a:xfrm>
          <a:off x="400050" y="23012400"/>
          <a:ext cx="25717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409575</xdr:colOff>
      <xdr:row>128</xdr:row>
      <xdr:rowOff>47625</xdr:rowOff>
    </xdr:from>
    <xdr:to>
      <xdr:col>0</xdr:col>
      <xdr:colOff>657225</xdr:colOff>
      <xdr:row>130</xdr:row>
      <xdr:rowOff>95250</xdr:rowOff>
    </xdr:to>
    <xdr:pic>
      <xdr:nvPicPr>
        <xdr:cNvPr id="9552" name="Image 51" descr="700g_CREATINE 7.10.jpg"/>
        <xdr:cNvPicPr>
          <a:picLocks noChangeAspect="1"/>
        </xdr:cNvPicPr>
      </xdr:nvPicPr>
      <xdr:blipFill>
        <a:blip xmlns:r="http://schemas.openxmlformats.org/officeDocument/2006/relationships" r:embed="rId21" cstate="print"/>
        <a:srcRect l="14948" r="16516" b="17046"/>
        <a:stretch>
          <a:fillRect/>
        </a:stretch>
      </xdr:blipFill>
      <xdr:spPr bwMode="auto">
        <a:xfrm>
          <a:off x="409575" y="23669625"/>
          <a:ext cx="24765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94</xdr:row>
      <xdr:rowOff>76200</xdr:rowOff>
    </xdr:from>
    <xdr:to>
      <xdr:col>7</xdr:col>
      <xdr:colOff>514350</xdr:colOff>
      <xdr:row>96</xdr:row>
      <xdr:rowOff>76200</xdr:rowOff>
    </xdr:to>
    <xdr:pic>
      <xdr:nvPicPr>
        <xdr:cNvPr id="9553" name="Picture 86" descr="PB_Logo_stand_opt_72dp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91375" y="15887700"/>
          <a:ext cx="219075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149</xdr:row>
      <xdr:rowOff>66675</xdr:rowOff>
    </xdr:from>
    <xdr:to>
      <xdr:col>6</xdr:col>
      <xdr:colOff>512739</xdr:colOff>
      <xdr:row>173</xdr:row>
      <xdr:rowOff>142874</xdr:rowOff>
    </xdr:to>
    <xdr:pic>
      <xdr:nvPicPr>
        <xdr:cNvPr id="20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0" y="25365075"/>
          <a:ext cx="7170714" cy="3962399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P1116"/>
  <sheetViews>
    <sheetView showGridLines="0" showZeros="0" tabSelected="1" view="pageBreakPreview" topLeftCell="A27" zoomScaleSheetLayoutView="100" workbookViewId="0">
      <selection activeCell="H76" sqref="H76"/>
    </sheetView>
  </sheetViews>
  <sheetFormatPr baseColWidth="10" defaultRowHeight="12.75"/>
  <cols>
    <col min="1" max="1" width="17.28515625" customWidth="1"/>
    <col min="2" max="2" width="25.7109375" customWidth="1"/>
    <col min="3" max="3" width="19" customWidth="1"/>
    <col min="4" max="4" width="14.140625" customWidth="1"/>
    <col min="5" max="5" width="12.85546875" style="3" customWidth="1"/>
    <col min="6" max="6" width="10.85546875" customWidth="1"/>
    <col min="7" max="7" width="14.28515625" customWidth="1"/>
    <col min="8" max="8" width="12.5703125" customWidth="1"/>
    <col min="9" max="9" width="13" bestFit="1" customWidth="1"/>
  </cols>
  <sheetData>
    <row r="1" spans="1:9" ht="28.5" customHeight="1">
      <c r="A1" s="54" t="s">
        <v>59</v>
      </c>
      <c r="B1" s="17"/>
      <c r="C1" s="17"/>
      <c r="D1" s="15"/>
      <c r="E1" s="5"/>
      <c r="F1" s="1"/>
      <c r="G1" s="1"/>
      <c r="H1" s="1"/>
      <c r="I1" s="13"/>
    </row>
    <row r="2" spans="1:9" ht="15" customHeight="1">
      <c r="A2" s="127" t="s">
        <v>80</v>
      </c>
      <c r="B2" s="22"/>
      <c r="C2" s="22"/>
      <c r="D2" s="15"/>
      <c r="E2" s="81"/>
      <c r="F2" s="6"/>
      <c r="G2" s="6"/>
      <c r="H2" s="6"/>
      <c r="I2" s="13"/>
    </row>
    <row r="3" spans="1:9" s="7" customFormat="1" ht="12.75" customHeight="1">
      <c r="A3" s="145"/>
      <c r="B3" s="145"/>
      <c r="C3" s="145"/>
      <c r="D3" s="145"/>
      <c r="E3" s="145"/>
      <c r="F3" s="10"/>
      <c r="G3" s="10"/>
      <c r="I3" s="14"/>
    </row>
    <row r="4" spans="1:9" s="8" customFormat="1" ht="6" customHeight="1">
      <c r="D4" s="66"/>
      <c r="E4" s="66"/>
      <c r="F4" s="66"/>
      <c r="G4" s="66"/>
      <c r="H4" s="66"/>
      <c r="I4" s="13"/>
    </row>
    <row r="5" spans="1:9" ht="17.100000000000001" customHeight="1">
      <c r="A5" s="23" t="s">
        <v>63</v>
      </c>
      <c r="B5" s="74"/>
      <c r="C5" s="74"/>
      <c r="D5" s="74"/>
      <c r="E5" s="85"/>
      <c r="F5" s="76"/>
      <c r="G5" s="76"/>
      <c r="H5" s="76"/>
    </row>
    <row r="6" spans="1:9" ht="3.75" customHeight="1">
      <c r="A6" s="23"/>
      <c r="B6" s="9"/>
      <c r="C6" s="9"/>
      <c r="E6" s="27"/>
      <c r="F6" s="26"/>
      <c r="G6" s="26"/>
      <c r="H6" s="26"/>
    </row>
    <row r="7" spans="1:9" ht="17.100000000000001" customHeight="1">
      <c r="A7" s="23" t="s">
        <v>61</v>
      </c>
      <c r="B7" s="74"/>
      <c r="C7" s="74"/>
      <c r="D7" s="74"/>
      <c r="E7" s="85"/>
      <c r="F7" s="76"/>
      <c r="G7" s="76"/>
      <c r="H7" s="76"/>
    </row>
    <row r="8" spans="1:9" ht="3.75" customHeight="1">
      <c r="A8" s="23"/>
      <c r="B8" s="9"/>
      <c r="C8" s="9"/>
      <c r="E8" s="27"/>
      <c r="F8" s="26"/>
      <c r="G8" s="26"/>
      <c r="H8" s="26"/>
    </row>
    <row r="9" spans="1:9" ht="17.100000000000001" customHeight="1">
      <c r="A9" s="23" t="s">
        <v>108</v>
      </c>
      <c r="B9" s="74"/>
      <c r="C9" s="74"/>
      <c r="D9" s="74"/>
      <c r="E9" s="85"/>
      <c r="F9" s="76"/>
      <c r="G9" s="76"/>
      <c r="H9" s="76"/>
    </row>
    <row r="10" spans="1:9" ht="3.75" customHeight="1">
      <c r="A10" s="23"/>
      <c r="B10" s="23"/>
      <c r="C10" s="23"/>
      <c r="E10" s="27"/>
      <c r="F10" s="26"/>
      <c r="G10" s="26"/>
      <c r="H10" s="26"/>
    </row>
    <row r="11" spans="1:9" ht="17.100000000000001" customHeight="1">
      <c r="A11" s="23" t="s">
        <v>62</v>
      </c>
      <c r="B11" s="75" t="s">
        <v>20</v>
      </c>
      <c r="C11" s="75"/>
      <c r="D11" s="75"/>
      <c r="E11" s="85"/>
      <c r="F11" s="76"/>
      <c r="G11" s="76"/>
      <c r="H11" s="76"/>
    </row>
    <row r="12" spans="1:9" ht="3.75" customHeight="1">
      <c r="A12" s="23"/>
      <c r="B12" s="23"/>
      <c r="C12" s="23"/>
      <c r="E12" s="27"/>
      <c r="F12" s="26"/>
      <c r="G12" s="26"/>
      <c r="H12" s="26"/>
    </row>
    <row r="13" spans="1:9" ht="17.100000000000001" customHeight="1">
      <c r="A13" s="23" t="s">
        <v>10</v>
      </c>
      <c r="B13" s="95"/>
      <c r="C13" s="95"/>
      <c r="D13" s="74"/>
      <c r="E13" s="85"/>
      <c r="F13" s="76"/>
      <c r="G13" s="76"/>
      <c r="H13" s="76"/>
    </row>
    <row r="14" spans="1:9" ht="3.75" customHeight="1">
      <c r="A14" s="23"/>
      <c r="B14" s="23"/>
      <c r="C14" s="23"/>
      <c r="E14" s="27"/>
      <c r="F14" s="26"/>
      <c r="G14" s="26"/>
      <c r="H14" s="26"/>
    </row>
    <row r="15" spans="1:9" ht="17.100000000000001" customHeight="1">
      <c r="A15" s="23"/>
      <c r="B15" s="75"/>
      <c r="C15" s="75"/>
      <c r="D15" s="75"/>
      <c r="E15" s="88" t="s">
        <v>11</v>
      </c>
      <c r="F15" s="76"/>
      <c r="G15" s="76"/>
      <c r="H15" s="76"/>
    </row>
    <row r="16" spans="1:9" s="34" customFormat="1" ht="17.100000000000001" customHeight="1">
      <c r="A16" s="9"/>
      <c r="B16" s="82"/>
      <c r="C16" s="82"/>
      <c r="D16" s="82"/>
      <c r="E16" s="86"/>
      <c r="F16" s="83"/>
      <c r="G16" s="83"/>
      <c r="H16" s="83"/>
    </row>
    <row r="17" spans="1:116" s="18" customFormat="1" ht="13.5" customHeight="1">
      <c r="A17" s="21" t="s">
        <v>60</v>
      </c>
      <c r="B17" s="78"/>
      <c r="C17" s="78"/>
      <c r="D17" s="78"/>
      <c r="E17" s="78"/>
      <c r="F17" s="78"/>
      <c r="G17" s="78"/>
      <c r="H17" s="78"/>
      <c r="J17" s="19"/>
      <c r="K17" s="19"/>
      <c r="L17" s="19"/>
      <c r="M17" s="19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</row>
    <row r="18" spans="1:116" s="18" customFormat="1" ht="3.75" customHeight="1">
      <c r="A18" s="21"/>
      <c r="B18" s="50"/>
      <c r="C18" s="50"/>
      <c r="D18" s="50"/>
      <c r="E18" s="51"/>
      <c r="F18" s="52"/>
      <c r="G18" s="52"/>
      <c r="H18" s="53"/>
      <c r="J18" s="19"/>
      <c r="K18" s="19"/>
      <c r="L18" s="19"/>
      <c r="M18" s="19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</row>
    <row r="19" spans="1:116" s="18" customFormat="1" ht="13.5" customHeight="1">
      <c r="A19" s="50"/>
      <c r="B19" s="78"/>
      <c r="C19" s="78"/>
      <c r="D19" s="78"/>
      <c r="E19" s="78"/>
      <c r="F19" s="78"/>
      <c r="G19" s="78"/>
      <c r="H19" s="78"/>
      <c r="J19" s="19"/>
      <c r="K19" s="19"/>
      <c r="L19" s="19"/>
      <c r="M19" s="19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</row>
    <row r="20" spans="1:116" ht="11.25" customHeight="1">
      <c r="A20" s="11"/>
      <c r="B20" s="84"/>
      <c r="C20" s="84"/>
      <c r="D20" s="35"/>
      <c r="E20" s="36"/>
      <c r="F20" s="37"/>
      <c r="G20" s="37"/>
      <c r="H20" s="38"/>
    </row>
    <row r="21" spans="1:116" ht="32.25" customHeight="1">
      <c r="A21" s="77"/>
      <c r="B21" s="128" t="s">
        <v>65</v>
      </c>
      <c r="C21" s="128" t="s">
        <v>99</v>
      </c>
      <c r="D21" s="128" t="s">
        <v>82</v>
      </c>
      <c r="E21" s="128" t="s">
        <v>67</v>
      </c>
      <c r="F21" s="129" t="s">
        <v>79</v>
      </c>
      <c r="G21" s="129" t="s">
        <v>84</v>
      </c>
      <c r="H21" s="128" t="s">
        <v>12</v>
      </c>
    </row>
    <row r="22" spans="1:116" ht="40.5" customHeight="1">
      <c r="A22" s="124" t="s">
        <v>66</v>
      </c>
      <c r="B22" s="63"/>
      <c r="C22" s="125"/>
      <c r="D22" s="28"/>
      <c r="E22" s="28"/>
      <c r="F22" s="28"/>
      <c r="G22" s="28"/>
      <c r="H22" s="28"/>
    </row>
    <row r="23" spans="1:116" ht="12.75" customHeight="1">
      <c r="A23" s="146" t="s">
        <v>81</v>
      </c>
      <c r="B23" s="146"/>
      <c r="C23" s="126"/>
      <c r="D23" s="60"/>
      <c r="E23" s="61"/>
      <c r="F23" s="59"/>
      <c r="G23" s="59"/>
      <c r="H23" s="58"/>
    </row>
    <row r="24" spans="1:116" ht="14.25" customHeight="1">
      <c r="B24" s="43" t="s">
        <v>15</v>
      </c>
      <c r="C24" s="143" t="s">
        <v>100</v>
      </c>
      <c r="D24" s="69"/>
      <c r="E24" s="2" t="s">
        <v>5</v>
      </c>
      <c r="F24" s="16">
        <v>49.75</v>
      </c>
      <c r="G24" s="16">
        <f>F24*0.8</f>
        <v>39.800000000000004</v>
      </c>
      <c r="H24" s="33">
        <f t="shared" ref="H24:H27" si="0">D24*G24</f>
        <v>0</v>
      </c>
    </row>
    <row r="25" spans="1:116">
      <c r="B25" s="43" t="s">
        <v>14</v>
      </c>
      <c r="C25" s="143" t="s">
        <v>100</v>
      </c>
      <c r="D25" s="69"/>
      <c r="E25" s="2" t="s">
        <v>5</v>
      </c>
      <c r="F25" s="16">
        <v>49.75</v>
      </c>
      <c r="G25" s="16">
        <f t="shared" ref="G25:G27" si="1">F25*0.8</f>
        <v>39.800000000000004</v>
      </c>
      <c r="H25" s="33">
        <f t="shared" si="0"/>
        <v>0</v>
      </c>
    </row>
    <row r="26" spans="1:116">
      <c r="B26" s="43" t="s">
        <v>3</v>
      </c>
      <c r="C26" s="143" t="s">
        <v>100</v>
      </c>
      <c r="D26" s="69"/>
      <c r="E26" s="2" t="s">
        <v>5</v>
      </c>
      <c r="F26" s="16">
        <v>49.75</v>
      </c>
      <c r="G26" s="16">
        <f t="shared" si="1"/>
        <v>39.800000000000004</v>
      </c>
      <c r="H26" s="33">
        <f t="shared" si="0"/>
        <v>0</v>
      </c>
    </row>
    <row r="27" spans="1:116">
      <c r="B27" s="43" t="s">
        <v>19</v>
      </c>
      <c r="C27" s="143" t="s">
        <v>100</v>
      </c>
      <c r="D27" s="69"/>
      <c r="E27" s="2" t="s">
        <v>5</v>
      </c>
      <c r="F27" s="16">
        <v>49.75</v>
      </c>
      <c r="G27" s="16">
        <f t="shared" si="1"/>
        <v>39.800000000000004</v>
      </c>
      <c r="H27" s="33">
        <f t="shared" si="0"/>
        <v>0</v>
      </c>
    </row>
    <row r="28" spans="1:116">
      <c r="B28" s="11"/>
      <c r="C28" s="11"/>
      <c r="D28" s="70"/>
      <c r="E28" s="24"/>
      <c r="F28" s="31"/>
      <c r="G28" s="31"/>
      <c r="H28" s="39"/>
    </row>
    <row r="29" spans="1:116" ht="12.75" customHeight="1">
      <c r="A29" s="90" t="s">
        <v>23</v>
      </c>
      <c r="B29" s="90"/>
      <c r="C29" s="90"/>
      <c r="D29" s="60"/>
      <c r="E29" s="61"/>
      <c r="F29" s="59"/>
      <c r="G29" s="59"/>
      <c r="H29" s="58"/>
    </row>
    <row r="30" spans="1:116">
      <c r="B30" s="43" t="s">
        <v>24</v>
      </c>
      <c r="C30" s="143" t="s">
        <v>100</v>
      </c>
      <c r="D30" s="69"/>
      <c r="E30" s="2" t="s">
        <v>4</v>
      </c>
      <c r="F30" s="16">
        <v>49.75</v>
      </c>
      <c r="G30" s="16">
        <f>F30*0.8</f>
        <v>39.800000000000004</v>
      </c>
      <c r="H30" s="33">
        <f>D30*G30</f>
        <v>0</v>
      </c>
    </row>
    <row r="31" spans="1:116">
      <c r="B31" s="43" t="s">
        <v>25</v>
      </c>
      <c r="C31" s="143" t="s">
        <v>100</v>
      </c>
      <c r="D31" s="69"/>
      <c r="E31" s="2" t="s">
        <v>4</v>
      </c>
      <c r="F31" s="16">
        <v>49.75</v>
      </c>
      <c r="G31" s="16">
        <f t="shared" ref="G31:G33" si="2">F31*0.8</f>
        <v>39.800000000000004</v>
      </c>
      <c r="H31" s="33">
        <f t="shared" ref="H31:H33" si="3">D31*G31</f>
        <v>0</v>
      </c>
    </row>
    <row r="32" spans="1:116">
      <c r="B32" s="43" t="s">
        <v>37</v>
      </c>
      <c r="C32" s="143" t="s">
        <v>100</v>
      </c>
      <c r="D32" s="69"/>
      <c r="E32" s="2" t="s">
        <v>4</v>
      </c>
      <c r="F32" s="16">
        <v>49.75</v>
      </c>
      <c r="G32" s="16">
        <f t="shared" si="2"/>
        <v>39.800000000000004</v>
      </c>
      <c r="H32" s="33">
        <f t="shared" si="3"/>
        <v>0</v>
      </c>
    </row>
    <row r="33" spans="1:8">
      <c r="B33" s="43" t="s">
        <v>26</v>
      </c>
      <c r="C33" s="143" t="s">
        <v>100</v>
      </c>
      <c r="D33" s="69"/>
      <c r="E33" s="2" t="s">
        <v>4</v>
      </c>
      <c r="F33" s="16">
        <v>49.75</v>
      </c>
      <c r="G33" s="16">
        <f t="shared" si="2"/>
        <v>39.800000000000004</v>
      </c>
      <c r="H33" s="33">
        <f t="shared" si="3"/>
        <v>0</v>
      </c>
    </row>
    <row r="34" spans="1:8">
      <c r="B34" s="11"/>
      <c r="C34" s="11"/>
      <c r="D34" s="70"/>
      <c r="E34" s="24"/>
      <c r="F34" s="31"/>
      <c r="G34" s="31"/>
      <c r="H34" s="42"/>
    </row>
    <row r="35" spans="1:8">
      <c r="A35" s="62" t="s">
        <v>8</v>
      </c>
      <c r="B35" s="62"/>
      <c r="C35" s="126"/>
      <c r="D35" s="79"/>
      <c r="E35" s="61"/>
      <c r="F35" s="60"/>
      <c r="G35" s="60"/>
      <c r="H35" s="58"/>
    </row>
    <row r="36" spans="1:8">
      <c r="B36" s="43" t="s">
        <v>17</v>
      </c>
      <c r="C36" s="143" t="s">
        <v>101</v>
      </c>
      <c r="D36" s="69"/>
      <c r="E36" s="2" t="s">
        <v>4</v>
      </c>
      <c r="F36" s="16">
        <v>28.8</v>
      </c>
      <c r="G36" s="16">
        <f>F36*0.8</f>
        <v>23.040000000000003</v>
      </c>
      <c r="H36" s="33">
        <f>D36*G36</f>
        <v>0</v>
      </c>
    </row>
    <row r="37" spans="1:8">
      <c r="B37" s="43" t="s">
        <v>18</v>
      </c>
      <c r="C37" s="143" t="s">
        <v>101</v>
      </c>
      <c r="D37" s="69"/>
      <c r="E37" s="2" t="s">
        <v>4</v>
      </c>
      <c r="F37" s="16">
        <v>28.8</v>
      </c>
      <c r="G37" s="16">
        <f>F37*0.8</f>
        <v>23.040000000000003</v>
      </c>
      <c r="H37" s="33">
        <f>D37*G37</f>
        <v>0</v>
      </c>
    </row>
    <row r="38" spans="1:8">
      <c r="A38" s="34"/>
      <c r="B38" s="65"/>
      <c r="C38" s="65"/>
      <c r="D38" s="73"/>
      <c r="E38" s="25"/>
      <c r="F38" s="40"/>
      <c r="G38" s="40"/>
      <c r="H38" s="42"/>
    </row>
    <row r="39" spans="1:8">
      <c r="A39" s="56" t="s">
        <v>21</v>
      </c>
      <c r="B39" s="56"/>
      <c r="C39" s="56"/>
      <c r="D39" s="60"/>
      <c r="E39" s="57"/>
      <c r="F39" s="59"/>
      <c r="G39" s="59"/>
      <c r="H39" s="58"/>
    </row>
    <row r="40" spans="1:8">
      <c r="B40" s="2" t="s">
        <v>0</v>
      </c>
      <c r="C40" s="134" t="s">
        <v>102</v>
      </c>
      <c r="D40" s="69"/>
      <c r="E40" s="134" t="s">
        <v>5</v>
      </c>
      <c r="F40" s="16">
        <v>31.84</v>
      </c>
      <c r="G40" s="16">
        <f>F40*0.8</f>
        <v>25.472000000000001</v>
      </c>
      <c r="H40" s="33">
        <f>D40*G40</f>
        <v>0</v>
      </c>
    </row>
    <row r="41" spans="1:8">
      <c r="B41" s="2" t="s">
        <v>22</v>
      </c>
      <c r="C41" s="134" t="s">
        <v>102</v>
      </c>
      <c r="D41" s="69"/>
      <c r="E41" s="134" t="s">
        <v>5</v>
      </c>
      <c r="F41" s="16">
        <v>31.84</v>
      </c>
      <c r="G41" s="16">
        <f>F41*0.8</f>
        <v>25.472000000000001</v>
      </c>
      <c r="H41" s="33">
        <f>D41*G41</f>
        <v>0</v>
      </c>
    </row>
    <row r="42" spans="1:8">
      <c r="B42" s="24"/>
      <c r="C42" s="24"/>
      <c r="D42" s="70"/>
      <c r="E42" s="24"/>
      <c r="F42" s="31"/>
      <c r="G42" s="31"/>
      <c r="H42" s="39"/>
    </row>
    <row r="43" spans="1:8" ht="12.75" customHeight="1">
      <c r="A43" s="64" t="s">
        <v>27</v>
      </c>
      <c r="B43" s="93"/>
      <c r="C43" s="93"/>
      <c r="D43" s="60"/>
      <c r="E43" s="61"/>
      <c r="F43" s="59"/>
      <c r="G43" s="59"/>
      <c r="H43" s="58"/>
    </row>
    <row r="44" spans="1:8">
      <c r="B44" s="43" t="s">
        <v>15</v>
      </c>
      <c r="C44" s="143" t="s">
        <v>103</v>
      </c>
      <c r="D44" s="69"/>
      <c r="E44" s="2" t="s">
        <v>28</v>
      </c>
      <c r="F44" s="16">
        <v>31.2</v>
      </c>
      <c r="G44" s="16">
        <f>F44*0.8</f>
        <v>24.96</v>
      </c>
      <c r="H44" s="33">
        <f>D44*G44</f>
        <v>0</v>
      </c>
    </row>
    <row r="45" spans="1:8">
      <c r="B45" s="43" t="s">
        <v>29</v>
      </c>
      <c r="C45" s="143" t="s">
        <v>103</v>
      </c>
      <c r="D45" s="69"/>
      <c r="E45" s="2" t="s">
        <v>28</v>
      </c>
      <c r="F45" s="16">
        <v>31.2</v>
      </c>
      <c r="G45" s="16">
        <f t="shared" ref="G45:G46" si="4">F45*0.8</f>
        <v>24.96</v>
      </c>
      <c r="H45" s="33">
        <f t="shared" ref="H45:H46" si="5">D45*G45</f>
        <v>0</v>
      </c>
    </row>
    <row r="46" spans="1:8">
      <c r="B46" s="80" t="s">
        <v>30</v>
      </c>
      <c r="C46" s="143" t="s">
        <v>103</v>
      </c>
      <c r="D46" s="69"/>
      <c r="E46" s="2" t="s">
        <v>28</v>
      </c>
      <c r="F46" s="16">
        <v>31.2</v>
      </c>
      <c r="G46" s="16">
        <f t="shared" si="4"/>
        <v>24.96</v>
      </c>
      <c r="H46" s="33">
        <f t="shared" si="5"/>
        <v>0</v>
      </c>
    </row>
    <row r="47" spans="1:8">
      <c r="B47" s="11"/>
      <c r="C47" s="11"/>
      <c r="D47" s="70"/>
      <c r="E47" s="24"/>
      <c r="F47" s="31"/>
      <c r="G47" s="31"/>
      <c r="H47" s="42"/>
    </row>
    <row r="48" spans="1:8" ht="12.75" customHeight="1">
      <c r="A48" s="146" t="s">
        <v>38</v>
      </c>
      <c r="B48" s="146"/>
      <c r="C48" s="146"/>
      <c r="D48" s="146"/>
      <c r="E48" s="61"/>
      <c r="F48" s="59"/>
      <c r="G48" s="59"/>
      <c r="H48" s="58"/>
    </row>
    <row r="49" spans="1:8">
      <c r="B49" s="43" t="s">
        <v>0</v>
      </c>
      <c r="C49" s="143" t="s">
        <v>104</v>
      </c>
      <c r="D49" s="69"/>
      <c r="E49" s="134" t="s">
        <v>86</v>
      </c>
      <c r="F49" s="16">
        <v>10.5</v>
      </c>
      <c r="G49" s="16">
        <f>F49*0.8</f>
        <v>8.4</v>
      </c>
      <c r="H49" s="33">
        <f>D49*G49</f>
        <v>0</v>
      </c>
    </row>
    <row r="50" spans="1:8">
      <c r="B50" s="43" t="s">
        <v>1</v>
      </c>
      <c r="C50" s="143" t="s">
        <v>104</v>
      </c>
      <c r="D50" s="69"/>
      <c r="E50" s="134" t="s">
        <v>86</v>
      </c>
      <c r="F50" s="16">
        <v>10.5</v>
      </c>
      <c r="G50" s="16">
        <f t="shared" ref="G50:G51" si="6">F50*0.8</f>
        <v>8.4</v>
      </c>
      <c r="H50" s="33">
        <f t="shared" ref="H50:H51" si="7">D50*G50</f>
        <v>0</v>
      </c>
    </row>
    <row r="51" spans="1:8">
      <c r="B51" s="43" t="s">
        <v>6</v>
      </c>
      <c r="C51" s="143" t="s">
        <v>104</v>
      </c>
      <c r="D51" s="69"/>
      <c r="E51" s="134" t="s">
        <v>86</v>
      </c>
      <c r="F51" s="16">
        <v>10.5</v>
      </c>
      <c r="G51" s="16">
        <f t="shared" si="6"/>
        <v>8.4</v>
      </c>
      <c r="H51" s="33">
        <f t="shared" si="7"/>
        <v>0</v>
      </c>
    </row>
    <row r="52" spans="1:8" ht="12.75" customHeight="1">
      <c r="B52" s="65"/>
      <c r="C52" s="65"/>
      <c r="D52" s="73"/>
      <c r="E52" s="25"/>
      <c r="F52" s="40"/>
      <c r="G52" s="40"/>
      <c r="H52" s="42"/>
    </row>
    <row r="53" spans="1:8" ht="12.75" customHeight="1">
      <c r="A53" s="146" t="s">
        <v>39</v>
      </c>
      <c r="B53" s="146"/>
      <c r="C53" s="146"/>
      <c r="D53" s="146"/>
      <c r="E53" s="61"/>
      <c r="F53" s="59"/>
      <c r="G53" s="59"/>
      <c r="H53" s="58"/>
    </row>
    <row r="54" spans="1:8">
      <c r="B54" s="43" t="s">
        <v>0</v>
      </c>
      <c r="C54" s="143" t="s">
        <v>104</v>
      </c>
      <c r="D54" s="69"/>
      <c r="E54" s="134" t="s">
        <v>87</v>
      </c>
      <c r="F54" s="16">
        <v>30.95</v>
      </c>
      <c r="G54" s="16">
        <f>F54*0.8</f>
        <v>24.76</v>
      </c>
      <c r="H54" s="33">
        <f>D54*G54</f>
        <v>0</v>
      </c>
    </row>
    <row r="55" spans="1:8">
      <c r="B55" s="43" t="s">
        <v>1</v>
      </c>
      <c r="C55" s="143" t="s">
        <v>104</v>
      </c>
      <c r="D55" s="69"/>
      <c r="E55" s="134" t="s">
        <v>87</v>
      </c>
      <c r="F55" s="16">
        <v>30.95</v>
      </c>
      <c r="G55" s="16">
        <f t="shared" ref="G55:G56" si="8">F55*0.8</f>
        <v>24.76</v>
      </c>
      <c r="H55" s="33">
        <f t="shared" ref="H55:H56" si="9">D55*G55</f>
        <v>0</v>
      </c>
    </row>
    <row r="56" spans="1:8">
      <c r="B56" s="43" t="s">
        <v>6</v>
      </c>
      <c r="C56" s="143" t="s">
        <v>104</v>
      </c>
      <c r="D56" s="69"/>
      <c r="E56" s="134" t="s">
        <v>87</v>
      </c>
      <c r="F56" s="16">
        <v>30.95</v>
      </c>
      <c r="G56" s="16">
        <f t="shared" si="8"/>
        <v>24.76</v>
      </c>
      <c r="H56" s="33">
        <f t="shared" si="9"/>
        <v>0</v>
      </c>
    </row>
    <row r="57" spans="1:8" ht="12.75" customHeight="1">
      <c r="B57" s="65"/>
      <c r="C57" s="65"/>
      <c r="D57" s="41"/>
      <c r="E57" s="25"/>
      <c r="F57" s="40"/>
      <c r="G57" s="40"/>
      <c r="H57" s="42"/>
    </row>
    <row r="58" spans="1:8" hidden="1">
      <c r="B58" s="65"/>
      <c r="C58" s="65"/>
      <c r="D58" s="41"/>
      <c r="E58" s="25"/>
      <c r="F58" s="40"/>
      <c r="G58" s="40"/>
      <c r="H58" s="42"/>
    </row>
    <row r="59" spans="1:8">
      <c r="A59" s="56" t="s">
        <v>2</v>
      </c>
      <c r="B59" s="56"/>
      <c r="C59" s="56"/>
      <c r="D59" s="60"/>
      <c r="E59" s="57"/>
      <c r="F59" s="59"/>
      <c r="G59" s="59"/>
      <c r="H59" s="58"/>
    </row>
    <row r="60" spans="1:8">
      <c r="B60" s="2" t="s">
        <v>14</v>
      </c>
      <c r="C60" s="134" t="s">
        <v>106</v>
      </c>
      <c r="D60" s="69"/>
      <c r="E60" s="134" t="s">
        <v>88</v>
      </c>
      <c r="F60" s="16">
        <v>42.96</v>
      </c>
      <c r="G60" s="16">
        <f>F60*0.8</f>
        <v>34.368000000000002</v>
      </c>
      <c r="H60" s="33">
        <f>D60*G60</f>
        <v>0</v>
      </c>
    </row>
    <row r="61" spans="1:8">
      <c r="B61" s="2" t="s">
        <v>68</v>
      </c>
      <c r="C61" s="134" t="s">
        <v>106</v>
      </c>
      <c r="D61" s="69"/>
      <c r="E61" s="134" t="s">
        <v>88</v>
      </c>
      <c r="F61" s="16">
        <v>42.96</v>
      </c>
      <c r="G61" s="16">
        <f t="shared" ref="G61:G65" si="10">F61*0.8</f>
        <v>34.368000000000002</v>
      </c>
      <c r="H61" s="33">
        <f t="shared" ref="H61:H65" si="11">D61*G61</f>
        <v>0</v>
      </c>
    </row>
    <row r="62" spans="1:8">
      <c r="B62" s="2" t="s">
        <v>69</v>
      </c>
      <c r="C62" s="134" t="s">
        <v>106</v>
      </c>
      <c r="D62" s="69"/>
      <c r="E62" s="134" t="s">
        <v>88</v>
      </c>
      <c r="F62" s="16">
        <v>42.96</v>
      </c>
      <c r="G62" s="16">
        <f t="shared" si="10"/>
        <v>34.368000000000002</v>
      </c>
      <c r="H62" s="33">
        <f t="shared" si="11"/>
        <v>0</v>
      </c>
    </row>
    <row r="63" spans="1:8">
      <c r="B63" s="2" t="s">
        <v>70</v>
      </c>
      <c r="C63" s="134" t="s">
        <v>106</v>
      </c>
      <c r="D63" s="69"/>
      <c r="E63" s="134" t="s">
        <v>88</v>
      </c>
      <c r="F63" s="16">
        <v>42.96</v>
      </c>
      <c r="G63" s="16">
        <f t="shared" si="10"/>
        <v>34.368000000000002</v>
      </c>
      <c r="H63" s="33">
        <f t="shared" si="11"/>
        <v>0</v>
      </c>
    </row>
    <row r="64" spans="1:8">
      <c r="B64" s="2" t="s">
        <v>71</v>
      </c>
      <c r="C64" s="134" t="s">
        <v>106</v>
      </c>
      <c r="D64" s="69"/>
      <c r="E64" s="134" t="s">
        <v>88</v>
      </c>
      <c r="F64" s="16">
        <v>42.96</v>
      </c>
      <c r="G64" s="16">
        <f t="shared" si="10"/>
        <v>34.368000000000002</v>
      </c>
      <c r="H64" s="33">
        <f t="shared" si="11"/>
        <v>0</v>
      </c>
    </row>
    <row r="65" spans="1:198">
      <c r="B65" s="2" t="s">
        <v>72</v>
      </c>
      <c r="C65" s="134" t="s">
        <v>106</v>
      </c>
      <c r="D65" s="69"/>
      <c r="E65" s="134" t="s">
        <v>88</v>
      </c>
      <c r="F65" s="16">
        <v>42.96</v>
      </c>
      <c r="G65" s="16">
        <f t="shared" si="10"/>
        <v>34.368000000000002</v>
      </c>
      <c r="H65" s="33">
        <f t="shared" si="11"/>
        <v>0</v>
      </c>
    </row>
    <row r="66" spans="1:198">
      <c r="B66" s="24"/>
      <c r="C66" s="24"/>
      <c r="D66" s="70"/>
      <c r="E66" s="24"/>
      <c r="F66" s="31"/>
      <c r="G66" s="31"/>
      <c r="H66" s="39"/>
    </row>
    <row r="67" spans="1:198" s="18" customFormat="1" ht="12.75" customHeight="1">
      <c r="A67" s="64" t="s">
        <v>7</v>
      </c>
      <c r="B67" s="64"/>
      <c r="C67" s="64"/>
      <c r="D67" s="60"/>
      <c r="E67" s="61"/>
      <c r="F67" s="59"/>
      <c r="G67" s="59"/>
      <c r="H67" s="58"/>
      <c r="J67" s="19"/>
      <c r="K67" s="19"/>
      <c r="L67" s="19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  <c r="AO67" s="44"/>
      <c r="AP67" s="44"/>
      <c r="AQ67" s="44"/>
      <c r="AR67" s="44"/>
      <c r="AS67" s="44"/>
      <c r="AT67" s="44"/>
      <c r="AU67" s="44"/>
      <c r="AV67" s="44"/>
      <c r="AW67" s="44"/>
      <c r="AX67" s="44"/>
      <c r="AY67" s="44"/>
      <c r="AZ67" s="44"/>
      <c r="BA67" s="44"/>
      <c r="BB67" s="44"/>
      <c r="BC67" s="44"/>
      <c r="BD67" s="44"/>
      <c r="BE67" s="44"/>
      <c r="BF67" s="44"/>
      <c r="BG67" s="44"/>
      <c r="BH67" s="44"/>
      <c r="BI67" s="44"/>
      <c r="BJ67" s="44"/>
      <c r="BK67" s="44"/>
      <c r="BL67" s="44"/>
      <c r="BM67" s="44"/>
      <c r="BN67" s="44"/>
      <c r="BO67" s="44"/>
      <c r="BP67" s="44"/>
      <c r="BQ67" s="44"/>
      <c r="BR67" s="44"/>
      <c r="BS67" s="44"/>
      <c r="BT67" s="44"/>
      <c r="BU67" s="44"/>
      <c r="BV67" s="44"/>
      <c r="BW67" s="44"/>
      <c r="BX67" s="44"/>
      <c r="BY67" s="44"/>
      <c r="BZ67" s="44"/>
      <c r="CA67" s="44"/>
      <c r="CB67" s="44"/>
      <c r="CC67" s="44"/>
      <c r="CD67" s="44"/>
      <c r="CE67" s="44"/>
      <c r="CF67" s="44"/>
      <c r="CG67" s="44"/>
      <c r="CH67" s="44"/>
      <c r="CI67" s="44"/>
      <c r="CJ67" s="44"/>
      <c r="CK67" s="44"/>
      <c r="CL67" s="44"/>
      <c r="CM67" s="44"/>
      <c r="CN67" s="44"/>
      <c r="CO67" s="44"/>
      <c r="CP67" s="44"/>
      <c r="CQ67" s="44"/>
      <c r="CR67" s="44"/>
      <c r="CS67" s="44"/>
      <c r="CT67" s="44"/>
      <c r="CU67" s="44"/>
      <c r="CV67" s="44"/>
      <c r="CW67" s="44"/>
      <c r="CX67" s="44"/>
      <c r="CY67" s="44"/>
      <c r="CZ67" s="44"/>
      <c r="DA67" s="44"/>
      <c r="DB67" s="44"/>
      <c r="DC67" s="44"/>
      <c r="DD67" s="44"/>
      <c r="DE67" s="44"/>
      <c r="DF67" s="44"/>
      <c r="DG67" s="44"/>
      <c r="DH67" s="44"/>
      <c r="DI67" s="44"/>
      <c r="DJ67" s="44"/>
      <c r="DK67" s="44"/>
      <c r="DL67" s="44"/>
      <c r="DM67" s="44"/>
      <c r="DN67" s="44"/>
      <c r="DO67" s="44"/>
      <c r="DP67" s="44"/>
      <c r="DQ67" s="44"/>
      <c r="DR67" s="44"/>
      <c r="DS67" s="44"/>
      <c r="DT67" s="44"/>
      <c r="DU67" s="44"/>
      <c r="DV67" s="44"/>
      <c r="DW67" s="44"/>
      <c r="DX67" s="44"/>
      <c r="DY67" s="44"/>
      <c r="DZ67" s="44"/>
      <c r="EA67" s="44"/>
      <c r="EB67" s="44"/>
      <c r="EC67" s="44"/>
      <c r="ED67" s="44"/>
      <c r="EE67" s="44"/>
      <c r="EF67" s="44"/>
      <c r="EG67" s="44"/>
      <c r="EH67" s="44"/>
      <c r="EI67" s="44"/>
      <c r="EJ67" s="44"/>
      <c r="EK67" s="44"/>
      <c r="EL67" s="44"/>
      <c r="EM67" s="44"/>
      <c r="EN67" s="44"/>
      <c r="EO67" s="44"/>
      <c r="EP67" s="44"/>
      <c r="EQ67" s="44"/>
      <c r="ER67" s="44"/>
      <c r="ES67" s="44"/>
      <c r="ET67" s="44"/>
      <c r="EU67" s="44"/>
      <c r="EV67" s="44"/>
      <c r="EW67" s="44"/>
      <c r="EX67" s="44"/>
      <c r="EY67" s="44"/>
      <c r="EZ67" s="44"/>
      <c r="FA67" s="44"/>
      <c r="FB67" s="44"/>
      <c r="FC67" s="44"/>
      <c r="FD67" s="44"/>
      <c r="FE67" s="44"/>
      <c r="FF67" s="44"/>
      <c r="FG67" s="44"/>
      <c r="FH67" s="44"/>
      <c r="FI67" s="44"/>
      <c r="FJ67" s="44"/>
      <c r="FK67" s="44"/>
      <c r="FL67" s="44"/>
      <c r="FM67" s="44"/>
      <c r="FN67" s="44"/>
      <c r="FO67" s="44"/>
      <c r="FP67" s="44"/>
      <c r="FQ67" s="44"/>
      <c r="FR67" s="44"/>
      <c r="FS67" s="44"/>
      <c r="FT67" s="44"/>
      <c r="FU67" s="44"/>
      <c r="FV67" s="44"/>
      <c r="FW67" s="44"/>
      <c r="FX67" s="44"/>
      <c r="FY67" s="44"/>
      <c r="FZ67" s="44"/>
      <c r="GA67" s="44"/>
      <c r="GB67" s="44"/>
      <c r="GC67" s="44"/>
      <c r="GD67" s="44"/>
      <c r="GE67" s="44"/>
      <c r="GF67" s="44"/>
      <c r="GG67" s="44"/>
      <c r="GH67" s="44"/>
      <c r="GI67" s="44"/>
      <c r="GJ67" s="44"/>
      <c r="GK67" s="44"/>
      <c r="GL67" s="44"/>
      <c r="GM67" s="44"/>
      <c r="GN67" s="44"/>
      <c r="GO67" s="44"/>
      <c r="GP67" s="44"/>
    </row>
    <row r="68" spans="1:198" s="18" customFormat="1" ht="12.75" customHeight="1">
      <c r="A68" s="44"/>
      <c r="B68" s="43" t="s">
        <v>73</v>
      </c>
      <c r="C68" s="143" t="s">
        <v>104</v>
      </c>
      <c r="D68" s="69"/>
      <c r="E68" s="134" t="s">
        <v>86</v>
      </c>
      <c r="F68" s="16">
        <v>9.9499999999999993</v>
      </c>
      <c r="G68" s="16">
        <f>F68*0.8</f>
        <v>7.96</v>
      </c>
      <c r="H68" s="33">
        <f>D68*G68</f>
        <v>0</v>
      </c>
      <c r="J68" s="19"/>
      <c r="K68" s="19"/>
      <c r="L68" s="19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  <c r="AO68" s="44"/>
      <c r="AP68" s="44"/>
      <c r="AQ68" s="44"/>
      <c r="AR68" s="44"/>
      <c r="AS68" s="44"/>
      <c r="AT68" s="44"/>
      <c r="AU68" s="44"/>
      <c r="AV68" s="44"/>
      <c r="AW68" s="44"/>
      <c r="AX68" s="44"/>
      <c r="AY68" s="44"/>
      <c r="AZ68" s="44"/>
      <c r="BA68" s="44"/>
      <c r="BB68" s="44"/>
      <c r="BC68" s="44"/>
      <c r="BD68" s="44"/>
      <c r="BE68" s="44"/>
      <c r="BF68" s="44"/>
      <c r="BG68" s="44"/>
      <c r="BH68" s="44"/>
      <c r="BI68" s="44"/>
      <c r="BJ68" s="44"/>
      <c r="BK68" s="44"/>
      <c r="BL68" s="44"/>
      <c r="BM68" s="44"/>
      <c r="BN68" s="44"/>
      <c r="BO68" s="44"/>
      <c r="BP68" s="44"/>
      <c r="BQ68" s="44"/>
      <c r="BR68" s="44"/>
      <c r="BS68" s="44"/>
      <c r="BT68" s="44"/>
      <c r="BU68" s="44"/>
      <c r="BV68" s="44"/>
      <c r="BW68" s="44"/>
      <c r="BX68" s="44"/>
      <c r="BY68" s="44"/>
      <c r="BZ68" s="44"/>
      <c r="CA68" s="44"/>
      <c r="CB68" s="44"/>
      <c r="CC68" s="44"/>
      <c r="CD68" s="44"/>
      <c r="CE68" s="44"/>
      <c r="CF68" s="44"/>
      <c r="CG68" s="44"/>
      <c r="CH68" s="44"/>
      <c r="CI68" s="44"/>
      <c r="CJ68" s="44"/>
      <c r="CK68" s="44"/>
      <c r="CL68" s="44"/>
      <c r="CM68" s="44"/>
      <c r="CN68" s="44"/>
      <c r="CO68" s="44"/>
      <c r="CP68" s="44"/>
      <c r="CQ68" s="44"/>
      <c r="CR68" s="44"/>
      <c r="CS68" s="44"/>
      <c r="CT68" s="44"/>
      <c r="CU68" s="44"/>
      <c r="CV68" s="44"/>
      <c r="CW68" s="44"/>
      <c r="CX68" s="44"/>
      <c r="CY68" s="44"/>
      <c r="CZ68" s="44"/>
      <c r="DA68" s="44"/>
      <c r="DB68" s="44"/>
      <c r="DC68" s="44"/>
      <c r="DD68" s="44"/>
      <c r="DE68" s="44"/>
      <c r="DF68" s="44"/>
      <c r="DG68" s="44"/>
      <c r="DH68" s="44"/>
      <c r="DI68" s="44"/>
      <c r="DJ68" s="44"/>
      <c r="DK68" s="44"/>
      <c r="DL68" s="44"/>
      <c r="DM68" s="44"/>
      <c r="DN68" s="44"/>
      <c r="DO68" s="44"/>
      <c r="DP68" s="44"/>
      <c r="DQ68" s="44"/>
      <c r="DR68" s="44"/>
      <c r="DS68" s="44"/>
      <c r="DT68" s="44"/>
      <c r="DU68" s="44"/>
      <c r="DV68" s="44"/>
      <c r="DW68" s="44"/>
      <c r="DX68" s="44"/>
      <c r="DY68" s="44"/>
      <c r="DZ68" s="44"/>
      <c r="EA68" s="44"/>
      <c r="EB68" s="44"/>
      <c r="EC68" s="44"/>
      <c r="ED68" s="44"/>
      <c r="EE68" s="44"/>
      <c r="EF68" s="44"/>
      <c r="EG68" s="44"/>
      <c r="EH68" s="44"/>
      <c r="EI68" s="44"/>
      <c r="EJ68" s="44"/>
      <c r="EK68" s="44"/>
      <c r="EL68" s="44"/>
      <c r="EM68" s="44"/>
      <c r="EN68" s="44"/>
      <c r="EO68" s="44"/>
      <c r="EP68" s="44"/>
      <c r="EQ68" s="44"/>
      <c r="ER68" s="44"/>
      <c r="ES68" s="44"/>
      <c r="ET68" s="44"/>
      <c r="EU68" s="44"/>
      <c r="EV68" s="44"/>
      <c r="EW68" s="44"/>
      <c r="EX68" s="44"/>
      <c r="EY68" s="44"/>
      <c r="EZ68" s="44"/>
      <c r="FA68" s="44"/>
      <c r="FB68" s="44"/>
      <c r="FC68" s="44"/>
      <c r="FD68" s="44"/>
      <c r="FE68" s="44"/>
      <c r="FF68" s="44"/>
      <c r="FG68" s="44"/>
      <c r="FH68" s="44"/>
      <c r="FI68" s="44"/>
      <c r="FJ68" s="44"/>
      <c r="FK68" s="44"/>
      <c r="FL68" s="44"/>
      <c r="FM68" s="44"/>
      <c r="FN68" s="44"/>
      <c r="FO68" s="44"/>
      <c r="FP68" s="44"/>
      <c r="FQ68" s="44"/>
      <c r="FR68" s="44"/>
      <c r="FS68" s="44"/>
      <c r="FT68" s="44"/>
      <c r="FU68" s="44"/>
      <c r="FV68" s="44"/>
      <c r="FW68" s="44"/>
      <c r="FX68" s="44"/>
      <c r="FY68" s="44"/>
      <c r="FZ68" s="44"/>
      <c r="GA68" s="44"/>
      <c r="GB68" s="44"/>
      <c r="GC68" s="44"/>
      <c r="GD68" s="44"/>
      <c r="GE68" s="44"/>
      <c r="GF68" s="44"/>
      <c r="GG68" s="44"/>
      <c r="GH68" s="44"/>
      <c r="GI68" s="44"/>
      <c r="GJ68" s="44"/>
      <c r="GK68" s="44"/>
      <c r="GL68" s="44"/>
      <c r="GM68" s="44"/>
      <c r="GN68" s="44"/>
      <c r="GO68" s="44"/>
      <c r="GP68" s="44"/>
    </row>
    <row r="69" spans="1:198" s="18" customFormat="1" ht="12.75" customHeight="1">
      <c r="A69" s="44"/>
      <c r="B69" s="43" t="s">
        <v>73</v>
      </c>
      <c r="C69" s="143" t="s">
        <v>104</v>
      </c>
      <c r="D69" s="69"/>
      <c r="E69" s="134" t="s">
        <v>43</v>
      </c>
      <c r="F69" s="16">
        <v>24.95</v>
      </c>
      <c r="G69" s="16">
        <f>F69*0.8</f>
        <v>19.96</v>
      </c>
      <c r="H69" s="33">
        <f>D69*G69</f>
        <v>0</v>
      </c>
      <c r="J69" s="19"/>
      <c r="K69" s="19"/>
      <c r="L69" s="19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M69" s="44"/>
      <c r="AN69" s="44"/>
      <c r="AO69" s="44"/>
      <c r="AP69" s="44"/>
      <c r="AQ69" s="44"/>
      <c r="AR69" s="44"/>
      <c r="AS69" s="44"/>
      <c r="AT69" s="44"/>
      <c r="AU69" s="44"/>
      <c r="AV69" s="44"/>
      <c r="AW69" s="44"/>
      <c r="AX69" s="44"/>
      <c r="AY69" s="44"/>
      <c r="AZ69" s="44"/>
      <c r="BA69" s="44"/>
      <c r="BB69" s="44"/>
      <c r="BC69" s="44"/>
      <c r="BD69" s="44"/>
      <c r="BE69" s="44"/>
      <c r="BF69" s="44"/>
      <c r="BG69" s="44"/>
      <c r="BH69" s="44"/>
      <c r="BI69" s="44"/>
      <c r="BJ69" s="44"/>
      <c r="BK69" s="44"/>
      <c r="BL69" s="44"/>
      <c r="BM69" s="44"/>
      <c r="BN69" s="44"/>
      <c r="BO69" s="44"/>
      <c r="BP69" s="44"/>
      <c r="BQ69" s="44"/>
      <c r="BR69" s="44"/>
      <c r="BS69" s="44"/>
      <c r="BT69" s="44"/>
      <c r="BU69" s="44"/>
      <c r="BV69" s="44"/>
      <c r="BW69" s="44"/>
      <c r="BX69" s="44"/>
      <c r="BY69" s="44"/>
      <c r="BZ69" s="44"/>
      <c r="CA69" s="44"/>
      <c r="CB69" s="44"/>
      <c r="CC69" s="44"/>
      <c r="CD69" s="44"/>
      <c r="CE69" s="44"/>
      <c r="CF69" s="44"/>
      <c r="CG69" s="44"/>
      <c r="CH69" s="44"/>
      <c r="CI69" s="44"/>
      <c r="CJ69" s="44"/>
      <c r="CK69" s="44"/>
      <c r="CL69" s="44"/>
      <c r="CM69" s="44"/>
      <c r="CN69" s="44"/>
      <c r="CO69" s="44"/>
      <c r="CP69" s="44"/>
      <c r="CQ69" s="44"/>
      <c r="CR69" s="44"/>
      <c r="CS69" s="44"/>
      <c r="CT69" s="44"/>
      <c r="CU69" s="44"/>
      <c r="CV69" s="44"/>
      <c r="CW69" s="44"/>
      <c r="CX69" s="44"/>
      <c r="CY69" s="44"/>
      <c r="CZ69" s="44"/>
      <c r="DA69" s="44"/>
      <c r="DB69" s="44"/>
      <c r="DC69" s="44"/>
      <c r="DD69" s="44"/>
      <c r="DE69" s="44"/>
      <c r="DF69" s="44"/>
      <c r="DG69" s="44"/>
      <c r="DH69" s="44"/>
      <c r="DI69" s="44"/>
      <c r="DJ69" s="44"/>
      <c r="DK69" s="44"/>
      <c r="DL69" s="44"/>
      <c r="DM69" s="44"/>
      <c r="DN69" s="44"/>
      <c r="DO69" s="44"/>
      <c r="DP69" s="44"/>
      <c r="DQ69" s="44"/>
      <c r="DR69" s="44"/>
      <c r="DS69" s="44"/>
      <c r="DT69" s="44"/>
      <c r="DU69" s="44"/>
      <c r="DV69" s="44"/>
      <c r="DW69" s="44"/>
      <c r="DX69" s="44"/>
      <c r="DY69" s="44"/>
      <c r="DZ69" s="44"/>
      <c r="EA69" s="44"/>
      <c r="EB69" s="44"/>
      <c r="EC69" s="44"/>
      <c r="ED69" s="44"/>
      <c r="EE69" s="44"/>
      <c r="EF69" s="44"/>
      <c r="EG69" s="44"/>
      <c r="EH69" s="44"/>
      <c r="EI69" s="44"/>
      <c r="EJ69" s="44"/>
      <c r="EK69" s="44"/>
      <c r="EL69" s="44"/>
      <c r="EM69" s="44"/>
      <c r="EN69" s="44"/>
      <c r="EO69" s="44"/>
      <c r="EP69" s="44"/>
      <c r="EQ69" s="44"/>
      <c r="ER69" s="44"/>
      <c r="ES69" s="44"/>
      <c r="ET69" s="44"/>
      <c r="EU69" s="44"/>
      <c r="EV69" s="44"/>
      <c r="EW69" s="44"/>
      <c r="EX69" s="44"/>
      <c r="EY69" s="44"/>
      <c r="EZ69" s="44"/>
      <c r="FA69" s="44"/>
      <c r="FB69" s="44"/>
      <c r="FC69" s="44"/>
      <c r="FD69" s="44"/>
      <c r="FE69" s="44"/>
      <c r="FF69" s="44"/>
      <c r="FG69" s="44"/>
      <c r="FH69" s="44"/>
      <c r="FI69" s="44"/>
      <c r="FJ69" s="44"/>
      <c r="FK69" s="44"/>
      <c r="FL69" s="44"/>
      <c r="FM69" s="44"/>
      <c r="FN69" s="44"/>
      <c r="FO69" s="44"/>
      <c r="FP69" s="44"/>
      <c r="FQ69" s="44"/>
      <c r="FR69" s="44"/>
      <c r="FS69" s="44"/>
      <c r="FT69" s="44"/>
      <c r="FU69" s="44"/>
      <c r="FV69" s="44"/>
      <c r="FW69" s="44"/>
      <c r="FX69" s="44"/>
      <c r="FY69" s="44"/>
      <c r="FZ69" s="44"/>
      <c r="GA69" s="44"/>
      <c r="GB69" s="44"/>
      <c r="GC69" s="44"/>
      <c r="GD69" s="44"/>
      <c r="GE69" s="44"/>
      <c r="GF69" s="44"/>
      <c r="GG69" s="44"/>
      <c r="GH69" s="44"/>
      <c r="GI69" s="44"/>
      <c r="GJ69" s="44"/>
      <c r="GK69" s="44"/>
      <c r="GL69" s="44"/>
      <c r="GM69" s="44"/>
      <c r="GN69" s="44"/>
      <c r="GO69" s="44"/>
      <c r="GP69" s="44"/>
    </row>
    <row r="70" spans="1:198" s="18" customFormat="1" ht="24" customHeight="1">
      <c r="A70" s="44"/>
      <c r="B70" s="29"/>
      <c r="C70" s="29"/>
      <c r="D70" s="32"/>
      <c r="E70" s="24"/>
      <c r="F70" s="31"/>
      <c r="G70" s="31"/>
      <c r="H70" s="39"/>
      <c r="J70" s="19"/>
      <c r="K70" s="19"/>
      <c r="L70" s="19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  <c r="AO70" s="44"/>
      <c r="AP70" s="44"/>
      <c r="AQ70" s="44"/>
      <c r="AR70" s="44"/>
      <c r="AS70" s="44"/>
      <c r="AT70" s="44"/>
      <c r="AU70" s="44"/>
      <c r="AV70" s="44"/>
      <c r="AW70" s="44"/>
      <c r="AX70" s="44"/>
      <c r="AY70" s="44"/>
      <c r="AZ70" s="44"/>
      <c r="BA70" s="44"/>
      <c r="BB70" s="44"/>
      <c r="BC70" s="44"/>
      <c r="BD70" s="44"/>
      <c r="BE70" s="44"/>
      <c r="BF70" s="44"/>
      <c r="BG70" s="44"/>
      <c r="BH70" s="44"/>
      <c r="BI70" s="44"/>
      <c r="BJ70" s="44"/>
      <c r="BK70" s="44"/>
      <c r="BL70" s="44"/>
      <c r="BM70" s="44"/>
      <c r="BN70" s="44"/>
      <c r="BO70" s="44"/>
      <c r="BP70" s="44"/>
      <c r="BQ70" s="44"/>
      <c r="BR70" s="44"/>
      <c r="BS70" s="44"/>
      <c r="BT70" s="44"/>
      <c r="BU70" s="44"/>
      <c r="BV70" s="44"/>
      <c r="BW70" s="44"/>
      <c r="BX70" s="44"/>
      <c r="BY70" s="44"/>
      <c r="BZ70" s="44"/>
      <c r="CA70" s="44"/>
      <c r="CB70" s="44"/>
      <c r="CC70" s="44"/>
      <c r="CD70" s="44"/>
      <c r="CE70" s="44"/>
      <c r="CF70" s="44"/>
      <c r="CG70" s="44"/>
      <c r="CH70" s="44"/>
      <c r="CI70" s="44"/>
      <c r="CJ70" s="44"/>
      <c r="CK70" s="44"/>
      <c r="CL70" s="44"/>
      <c r="CM70" s="44"/>
      <c r="CN70" s="44"/>
      <c r="CO70" s="44"/>
      <c r="CP70" s="44"/>
      <c r="CQ70" s="44"/>
      <c r="CR70" s="44"/>
      <c r="CS70" s="44"/>
      <c r="CT70" s="44"/>
      <c r="CU70" s="44"/>
      <c r="CV70" s="44"/>
      <c r="CW70" s="44"/>
      <c r="CX70" s="44"/>
      <c r="CY70" s="44"/>
      <c r="CZ70" s="44"/>
      <c r="DA70" s="44"/>
      <c r="DB70" s="44"/>
      <c r="DC70" s="44"/>
      <c r="DD70" s="44"/>
      <c r="DE70" s="44"/>
      <c r="DF70" s="44"/>
      <c r="DG70" s="44"/>
      <c r="DH70" s="44"/>
      <c r="DI70" s="44"/>
      <c r="DJ70" s="44"/>
      <c r="DK70" s="44"/>
      <c r="DL70" s="44"/>
      <c r="DM70" s="44"/>
      <c r="DN70" s="44"/>
      <c r="DO70" s="44"/>
      <c r="DP70" s="44"/>
      <c r="DQ70" s="44"/>
      <c r="DR70" s="44"/>
      <c r="DS70" s="44"/>
      <c r="DT70" s="44"/>
      <c r="DU70" s="44"/>
      <c r="DV70" s="44"/>
      <c r="DW70" s="44"/>
      <c r="DX70" s="44"/>
      <c r="DY70" s="44"/>
      <c r="DZ70" s="44"/>
      <c r="EA70" s="44"/>
      <c r="EB70" s="44"/>
      <c r="EC70" s="44"/>
      <c r="ED70" s="44"/>
      <c r="EE70" s="44"/>
      <c r="EF70" s="44"/>
      <c r="EG70" s="44"/>
      <c r="EH70" s="44"/>
      <c r="EI70" s="44"/>
      <c r="EJ70" s="44"/>
      <c r="EK70" s="44"/>
      <c r="EL70" s="44"/>
      <c r="EM70" s="44"/>
      <c r="EN70" s="44"/>
      <c r="EO70" s="44"/>
      <c r="EP70" s="44"/>
      <c r="EQ70" s="44"/>
      <c r="ER70" s="44"/>
      <c r="ES70" s="44"/>
      <c r="ET70" s="44"/>
      <c r="EU70" s="44"/>
      <c r="EV70" s="44"/>
      <c r="EW70" s="44"/>
      <c r="EX70" s="44"/>
      <c r="EY70" s="44"/>
      <c r="EZ70" s="44"/>
      <c r="FA70" s="44"/>
      <c r="FB70" s="44"/>
      <c r="FC70" s="44"/>
      <c r="FD70" s="44"/>
      <c r="FE70" s="44"/>
      <c r="FF70" s="44"/>
      <c r="FG70" s="44"/>
      <c r="FH70" s="44"/>
      <c r="FI70" s="44"/>
      <c r="FJ70" s="44"/>
      <c r="FK70" s="44"/>
      <c r="FL70" s="44"/>
      <c r="FM70" s="44"/>
      <c r="FN70" s="44"/>
      <c r="FO70" s="44"/>
      <c r="FP70" s="44"/>
      <c r="FQ70" s="44"/>
      <c r="FR70" s="44"/>
      <c r="FS70" s="44"/>
      <c r="FT70" s="44"/>
      <c r="FU70" s="44"/>
      <c r="FV70" s="44"/>
      <c r="FW70" s="44"/>
      <c r="FX70" s="44"/>
      <c r="FY70" s="44"/>
      <c r="FZ70" s="44"/>
      <c r="GA70" s="44"/>
      <c r="GB70" s="44"/>
      <c r="GC70" s="44"/>
      <c r="GD70" s="44"/>
      <c r="GE70" s="44"/>
      <c r="GF70" s="44"/>
      <c r="GG70" s="44"/>
      <c r="GH70" s="44"/>
      <c r="GI70" s="44"/>
      <c r="GJ70" s="44"/>
      <c r="GK70" s="44"/>
      <c r="GL70" s="44"/>
      <c r="GM70" s="44"/>
      <c r="GN70" s="44"/>
      <c r="GO70" s="44"/>
      <c r="GP70" s="44"/>
    </row>
    <row r="71" spans="1:198" s="18" customFormat="1" ht="20.25" customHeight="1">
      <c r="A71" s="44"/>
      <c r="B71" s="29"/>
      <c r="C71" s="29"/>
      <c r="D71" s="32"/>
      <c r="E71" s="24"/>
      <c r="F71" s="31"/>
      <c r="G71" s="31"/>
      <c r="H71" s="39"/>
      <c r="J71" s="19"/>
      <c r="K71" s="19"/>
      <c r="L71" s="19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AO71" s="44"/>
      <c r="AP71" s="44"/>
      <c r="AQ71" s="44"/>
      <c r="AR71" s="44"/>
      <c r="AS71" s="44"/>
      <c r="AT71" s="44"/>
      <c r="AU71" s="44"/>
      <c r="AV71" s="44"/>
      <c r="AW71" s="44"/>
      <c r="AX71" s="44"/>
      <c r="AY71" s="44"/>
      <c r="AZ71" s="44"/>
      <c r="BA71" s="44"/>
      <c r="BB71" s="44"/>
      <c r="BC71" s="44"/>
      <c r="BD71" s="44"/>
      <c r="BE71" s="44"/>
      <c r="BF71" s="44"/>
      <c r="BG71" s="44"/>
      <c r="BH71" s="44"/>
      <c r="BI71" s="44"/>
      <c r="BJ71" s="44"/>
      <c r="BK71" s="44"/>
      <c r="BL71" s="44"/>
      <c r="BM71" s="44"/>
      <c r="BN71" s="44"/>
      <c r="BO71" s="44"/>
      <c r="BP71" s="44"/>
      <c r="BQ71" s="44"/>
      <c r="BR71" s="44"/>
      <c r="BS71" s="44"/>
      <c r="BT71" s="44"/>
      <c r="BU71" s="44"/>
      <c r="BV71" s="44"/>
      <c r="BW71" s="44"/>
      <c r="BX71" s="44"/>
      <c r="BY71" s="44"/>
      <c r="BZ71" s="44"/>
      <c r="CA71" s="44"/>
      <c r="CB71" s="44"/>
      <c r="CC71" s="44"/>
      <c r="CD71" s="44"/>
      <c r="CE71" s="44"/>
      <c r="CF71" s="44"/>
      <c r="CG71" s="44"/>
      <c r="CH71" s="44"/>
      <c r="CI71" s="44"/>
      <c r="CJ71" s="44"/>
      <c r="CK71" s="44"/>
      <c r="CL71" s="44"/>
      <c r="CM71" s="44"/>
      <c r="CN71" s="44"/>
      <c r="CO71" s="44"/>
      <c r="CP71" s="44"/>
      <c r="CQ71" s="44"/>
      <c r="CR71" s="44"/>
      <c r="CS71" s="44"/>
      <c r="CT71" s="44"/>
      <c r="CU71" s="44"/>
      <c r="CV71" s="44"/>
      <c r="CW71" s="44"/>
      <c r="CX71" s="44"/>
      <c r="CY71" s="44"/>
      <c r="CZ71" s="44"/>
      <c r="DA71" s="44"/>
      <c r="DB71" s="44"/>
      <c r="DC71" s="44"/>
      <c r="DD71" s="44"/>
      <c r="DE71" s="44"/>
      <c r="DF71" s="44"/>
      <c r="DG71" s="44"/>
      <c r="DH71" s="44"/>
      <c r="DI71" s="44"/>
      <c r="DJ71" s="44"/>
      <c r="DK71" s="44"/>
      <c r="DL71" s="44"/>
      <c r="DM71" s="44"/>
      <c r="DN71" s="44"/>
      <c r="DO71" s="44"/>
      <c r="DP71" s="44"/>
      <c r="DQ71" s="44"/>
      <c r="DR71" s="44"/>
      <c r="DS71" s="44"/>
      <c r="DT71" s="44"/>
      <c r="DU71" s="44"/>
      <c r="DV71" s="44"/>
      <c r="DW71" s="44"/>
      <c r="DX71" s="44"/>
      <c r="DY71" s="44"/>
      <c r="DZ71" s="44"/>
      <c r="EA71" s="44"/>
      <c r="EB71" s="44"/>
      <c r="EC71" s="44"/>
      <c r="ED71" s="44"/>
      <c r="EE71" s="44"/>
      <c r="EF71" s="44"/>
      <c r="EG71" s="44"/>
      <c r="EH71" s="44"/>
      <c r="EI71" s="44"/>
      <c r="EJ71" s="44"/>
      <c r="EK71" s="44"/>
      <c r="EL71" s="44"/>
      <c r="EM71" s="44"/>
      <c r="EN71" s="44"/>
      <c r="EO71" s="44"/>
      <c r="EP71" s="44"/>
      <c r="EQ71" s="44"/>
      <c r="ER71" s="44"/>
      <c r="ES71" s="44"/>
      <c r="ET71" s="44"/>
      <c r="EU71" s="44"/>
      <c r="EV71" s="44"/>
      <c r="EW71" s="44"/>
      <c r="EX71" s="44"/>
      <c r="EY71" s="44"/>
      <c r="EZ71" s="44"/>
      <c r="FA71" s="44"/>
      <c r="FB71" s="44"/>
      <c r="FC71" s="44"/>
      <c r="FD71" s="44"/>
      <c r="FE71" s="44"/>
      <c r="FF71" s="44"/>
      <c r="FG71" s="44"/>
      <c r="FH71" s="44"/>
      <c r="FI71" s="44"/>
      <c r="FJ71" s="44"/>
      <c r="FK71" s="44"/>
      <c r="FL71" s="44"/>
      <c r="FM71" s="44"/>
      <c r="FN71" s="44"/>
      <c r="FO71" s="44"/>
      <c r="FP71" s="44"/>
      <c r="FQ71" s="44"/>
      <c r="FR71" s="44"/>
      <c r="FS71" s="44"/>
      <c r="FT71" s="44"/>
      <c r="FU71" s="44"/>
      <c r="FV71" s="44"/>
      <c r="FW71" s="44"/>
      <c r="FX71" s="44"/>
      <c r="FY71" s="44"/>
      <c r="FZ71" s="44"/>
      <c r="GA71" s="44"/>
      <c r="GB71" s="44"/>
      <c r="GC71" s="44"/>
      <c r="GD71" s="44"/>
      <c r="GE71" s="44"/>
      <c r="GF71" s="44"/>
      <c r="GG71" s="44"/>
      <c r="GH71" s="44"/>
      <c r="GI71" s="44"/>
      <c r="GJ71" s="44"/>
      <c r="GK71" s="44"/>
      <c r="GL71" s="44"/>
      <c r="GM71" s="44"/>
      <c r="GN71" s="44"/>
      <c r="GO71" s="44"/>
      <c r="GP71" s="44"/>
    </row>
    <row r="72" spans="1:198" ht="18" customHeight="1">
      <c r="A72" s="63" t="s">
        <v>58</v>
      </c>
      <c r="B72" s="63"/>
      <c r="C72" s="125"/>
      <c r="D72" s="28"/>
      <c r="E72" s="28"/>
      <c r="F72" s="28"/>
      <c r="G72" s="28"/>
      <c r="H72" s="28"/>
    </row>
    <row r="73" spans="1:198" s="44" customFormat="1" ht="3.75" customHeight="1">
      <c r="A73" s="9"/>
      <c r="B73" s="9"/>
      <c r="C73" s="9"/>
      <c r="D73" s="55"/>
      <c r="E73" s="71"/>
      <c r="F73" s="72"/>
      <c r="G73" s="72"/>
      <c r="H73" s="72"/>
    </row>
    <row r="74" spans="1:198" s="11" customFormat="1" ht="12.75" customHeight="1">
      <c r="A74" s="146" t="s">
        <v>9</v>
      </c>
      <c r="B74" s="146"/>
      <c r="C74" s="126"/>
      <c r="D74" s="60"/>
      <c r="E74" s="61"/>
      <c r="F74" s="59"/>
      <c r="G74" s="59"/>
      <c r="H74" s="58"/>
    </row>
    <row r="75" spans="1:198" s="11" customFormat="1" ht="14.25" customHeight="1">
      <c r="A75"/>
      <c r="B75" s="43" t="s">
        <v>74</v>
      </c>
      <c r="C75" s="143" t="s">
        <v>105</v>
      </c>
      <c r="D75" s="69"/>
      <c r="E75" s="2" t="s">
        <v>4</v>
      </c>
      <c r="F75" s="16">
        <v>29.85</v>
      </c>
      <c r="G75" s="16">
        <f>F75*0.8</f>
        <v>23.880000000000003</v>
      </c>
      <c r="H75" s="33">
        <f>D75*G75</f>
        <v>0</v>
      </c>
    </row>
    <row r="76" spans="1:198" s="11" customFormat="1">
      <c r="A76"/>
      <c r="B76" s="43" t="s">
        <v>75</v>
      </c>
      <c r="C76" s="143" t="s">
        <v>105</v>
      </c>
      <c r="D76" s="69"/>
      <c r="E76" s="2" t="s">
        <v>4</v>
      </c>
      <c r="F76" s="16">
        <v>29.85</v>
      </c>
      <c r="G76" s="16">
        <f t="shared" ref="G76:G78" si="12">F76*0.8</f>
        <v>23.880000000000003</v>
      </c>
      <c r="H76" s="33">
        <f t="shared" ref="H76:H78" si="13">D76*G76</f>
        <v>0</v>
      </c>
    </row>
    <row r="77" spans="1:198" s="11" customFormat="1">
      <c r="A77"/>
      <c r="B77" s="80" t="s">
        <v>76</v>
      </c>
      <c r="C77" s="143" t="s">
        <v>105</v>
      </c>
      <c r="D77" s="69"/>
      <c r="E77" s="2" t="s">
        <v>4</v>
      </c>
      <c r="F77" s="16">
        <v>29.85</v>
      </c>
      <c r="G77" s="16">
        <f t="shared" si="12"/>
        <v>23.880000000000003</v>
      </c>
      <c r="H77" s="33">
        <f t="shared" si="13"/>
        <v>0</v>
      </c>
    </row>
    <row r="78" spans="1:198" s="11" customFormat="1">
      <c r="A78"/>
      <c r="B78" s="80" t="s">
        <v>16</v>
      </c>
      <c r="C78" s="143" t="s">
        <v>105</v>
      </c>
      <c r="D78" s="69"/>
      <c r="E78" s="2" t="s">
        <v>4</v>
      </c>
      <c r="F78" s="16">
        <v>29.85</v>
      </c>
      <c r="G78" s="16">
        <f t="shared" si="12"/>
        <v>23.880000000000003</v>
      </c>
      <c r="H78" s="33">
        <f t="shared" si="13"/>
        <v>0</v>
      </c>
    </row>
    <row r="79" spans="1:198" s="11" customFormat="1">
      <c r="A79"/>
    </row>
    <row r="80" spans="1:198">
      <c r="A80" s="56" t="s">
        <v>31</v>
      </c>
      <c r="B80" s="56"/>
      <c r="C80" s="56"/>
      <c r="D80" s="91"/>
      <c r="E80" s="92"/>
      <c r="F80" s="94"/>
      <c r="G80" s="94"/>
      <c r="H80" s="94"/>
      <c r="I80" s="58"/>
    </row>
    <row r="81" spans="1:9">
      <c r="B81" s="2" t="s">
        <v>36</v>
      </c>
      <c r="C81" s="143" t="s">
        <v>104</v>
      </c>
      <c r="D81" s="69"/>
      <c r="E81" s="2" t="s">
        <v>32</v>
      </c>
      <c r="F81" s="33">
        <v>28.95</v>
      </c>
      <c r="G81" s="16">
        <f>F81*0.8</f>
        <v>23.16</v>
      </c>
      <c r="H81" s="33">
        <f>D81*G81</f>
        <v>0</v>
      </c>
      <c r="I81" s="39"/>
    </row>
    <row r="82" spans="1:9">
      <c r="B82" s="2" t="s">
        <v>33</v>
      </c>
      <c r="C82" s="143" t="s">
        <v>104</v>
      </c>
      <c r="D82" s="69"/>
      <c r="E82" s="2" t="s">
        <v>32</v>
      </c>
      <c r="F82" s="33">
        <v>28.95</v>
      </c>
      <c r="G82" s="16">
        <f t="shared" ref="G82:G86" si="14">F82*0.8</f>
        <v>23.16</v>
      </c>
      <c r="H82" s="33">
        <f t="shared" ref="H82:H86" si="15">D82*G82</f>
        <v>0</v>
      </c>
      <c r="I82" s="39"/>
    </row>
    <row r="83" spans="1:9">
      <c r="B83" s="2" t="s">
        <v>14</v>
      </c>
      <c r="C83" s="143" t="s">
        <v>104</v>
      </c>
      <c r="D83" s="69"/>
      <c r="E83" s="2" t="s">
        <v>32</v>
      </c>
      <c r="F83" s="33">
        <v>28.95</v>
      </c>
      <c r="G83" s="16">
        <f t="shared" si="14"/>
        <v>23.16</v>
      </c>
      <c r="H83" s="33">
        <f t="shared" si="15"/>
        <v>0</v>
      </c>
      <c r="I83" s="39"/>
    </row>
    <row r="84" spans="1:9">
      <c r="B84" s="2" t="s">
        <v>13</v>
      </c>
      <c r="C84" s="143" t="s">
        <v>104</v>
      </c>
      <c r="D84" s="69"/>
      <c r="E84" s="2" t="s">
        <v>32</v>
      </c>
      <c r="F84" s="33">
        <v>28.95</v>
      </c>
      <c r="G84" s="16">
        <f t="shared" si="14"/>
        <v>23.16</v>
      </c>
      <c r="H84" s="33">
        <f t="shared" si="15"/>
        <v>0</v>
      </c>
      <c r="I84" s="39"/>
    </row>
    <row r="85" spans="1:9">
      <c r="B85" s="2" t="s">
        <v>34</v>
      </c>
      <c r="C85" s="143" t="s">
        <v>104</v>
      </c>
      <c r="D85" s="69"/>
      <c r="E85" s="2" t="s">
        <v>32</v>
      </c>
      <c r="F85" s="33">
        <v>28.95</v>
      </c>
      <c r="G85" s="16">
        <f t="shared" si="14"/>
        <v>23.16</v>
      </c>
      <c r="H85" s="33">
        <f t="shared" si="15"/>
        <v>0</v>
      </c>
      <c r="I85" s="39"/>
    </row>
    <row r="86" spans="1:9">
      <c r="B86" s="2" t="s">
        <v>35</v>
      </c>
      <c r="C86" s="143" t="s">
        <v>104</v>
      </c>
      <c r="D86" s="69"/>
      <c r="E86" s="2" t="s">
        <v>32</v>
      </c>
      <c r="F86" s="33">
        <v>28.95</v>
      </c>
      <c r="G86" s="16">
        <f t="shared" si="14"/>
        <v>23.16</v>
      </c>
      <c r="H86" s="33">
        <f t="shared" si="15"/>
        <v>0</v>
      </c>
      <c r="I86" s="39"/>
    </row>
    <row r="87" spans="1:9">
      <c r="B87" s="24"/>
      <c r="C87" s="24"/>
      <c r="D87" s="70"/>
      <c r="E87" s="24"/>
      <c r="F87" s="39"/>
      <c r="G87" s="39"/>
      <c r="H87" s="31"/>
      <c r="I87" s="39"/>
    </row>
    <row r="88" spans="1:9">
      <c r="B88" s="24"/>
      <c r="C88" s="24"/>
      <c r="D88" s="70"/>
      <c r="E88" s="24"/>
      <c r="F88" s="39"/>
      <c r="G88" s="39"/>
      <c r="H88" s="31"/>
      <c r="I88" s="39"/>
    </row>
    <row r="89" spans="1:9" ht="15" customHeight="1">
      <c r="A89" s="137" t="s">
        <v>64</v>
      </c>
      <c r="B89" s="133"/>
      <c r="C89" s="133"/>
      <c r="D89" s="135"/>
      <c r="E89" s="87"/>
      <c r="F89" s="89"/>
      <c r="G89" s="89"/>
      <c r="H89" s="49"/>
    </row>
    <row r="90" spans="1:9" s="3" customFormat="1" ht="12.75" customHeight="1">
      <c r="A90" s="133" t="s">
        <v>89</v>
      </c>
      <c r="B90" s="132"/>
      <c r="C90" s="132"/>
      <c r="D90" s="136"/>
      <c r="E90" s="87"/>
      <c r="F90" s="45"/>
      <c r="G90" s="45"/>
      <c r="H90" s="46"/>
    </row>
    <row r="91" spans="1:9">
      <c r="A91" s="133" t="s">
        <v>111</v>
      </c>
      <c r="B91" s="133"/>
      <c r="C91" s="133"/>
      <c r="D91" s="131"/>
      <c r="E91" s="87"/>
      <c r="F91" s="52"/>
      <c r="G91" s="52"/>
      <c r="H91" s="53"/>
    </row>
    <row r="92" spans="1:9">
      <c r="A92" s="133" t="s">
        <v>85</v>
      </c>
      <c r="B92" s="133"/>
      <c r="C92" s="133"/>
      <c r="D92" s="131"/>
      <c r="E92" s="87"/>
      <c r="F92" s="52"/>
      <c r="G92" s="52"/>
      <c r="H92" s="53"/>
    </row>
    <row r="93" spans="1:9">
      <c r="A93" s="133" t="s">
        <v>90</v>
      </c>
      <c r="B93" s="131"/>
      <c r="C93" s="131"/>
      <c r="D93" s="131"/>
      <c r="E93" s="87"/>
      <c r="F93" s="52"/>
      <c r="G93" s="52"/>
      <c r="H93" s="53"/>
    </row>
    <row r="94" spans="1:9">
      <c r="B94" s="24"/>
      <c r="C94" s="24"/>
      <c r="D94" s="70"/>
      <c r="E94" s="24"/>
      <c r="F94" s="39"/>
      <c r="G94" s="39"/>
      <c r="H94" s="31"/>
      <c r="I94" s="39"/>
    </row>
    <row r="95" spans="1:9" ht="28.5" customHeight="1">
      <c r="A95" s="54" t="s">
        <v>77</v>
      </c>
      <c r="B95" s="17"/>
      <c r="C95" s="17"/>
      <c r="D95" s="15"/>
      <c r="E95" s="5"/>
      <c r="F95" s="1"/>
      <c r="G95" s="1"/>
      <c r="H95" s="1"/>
      <c r="I95" s="13"/>
    </row>
    <row r="96" spans="1:9" ht="29.25" customHeight="1">
      <c r="A96" s="130" t="s">
        <v>78</v>
      </c>
      <c r="B96" s="22"/>
      <c r="C96" s="22"/>
      <c r="D96" s="15"/>
      <c r="E96" s="81"/>
      <c r="F96" s="6"/>
      <c r="G96" s="6"/>
      <c r="H96" s="6"/>
      <c r="I96" s="13"/>
    </row>
    <row r="97" spans="1:11" s="7" customFormat="1" ht="12.75" customHeight="1">
      <c r="A97" s="145"/>
      <c r="B97" s="145"/>
      <c r="C97" s="145"/>
      <c r="D97" s="145"/>
      <c r="E97" s="145"/>
      <c r="F97" s="10"/>
      <c r="G97" s="10"/>
      <c r="I97" s="14"/>
    </row>
    <row r="98" spans="1:11" s="8" customFormat="1" ht="6" customHeight="1">
      <c r="D98" s="66"/>
      <c r="E98" s="66"/>
      <c r="F98" s="66"/>
      <c r="G98" s="66"/>
      <c r="H98" s="66"/>
      <c r="I98" s="13"/>
    </row>
    <row r="99" spans="1:11" ht="11.25" customHeight="1">
      <c r="A99" s="11"/>
      <c r="B99" s="84"/>
      <c r="C99" s="84"/>
      <c r="D99" s="35"/>
      <c r="E99" s="36"/>
      <c r="F99" s="37"/>
      <c r="G99" s="37"/>
      <c r="H99" s="38"/>
    </row>
    <row r="100" spans="1:11" ht="23.25" customHeight="1">
      <c r="A100" s="77"/>
      <c r="B100" s="128" t="s">
        <v>65</v>
      </c>
      <c r="C100" s="128"/>
      <c r="D100" s="128" t="s">
        <v>82</v>
      </c>
      <c r="E100" s="128" t="s">
        <v>67</v>
      </c>
      <c r="F100" s="129" t="s">
        <v>79</v>
      </c>
      <c r="G100" s="129" t="s">
        <v>84</v>
      </c>
      <c r="H100" s="128" t="s">
        <v>12</v>
      </c>
    </row>
    <row r="101" spans="1:11" s="18" customFormat="1" ht="18" customHeight="1">
      <c r="A101" s="144" t="s">
        <v>57</v>
      </c>
      <c r="B101" s="144"/>
      <c r="C101" s="144"/>
      <c r="D101" s="144"/>
      <c r="E101" s="144"/>
      <c r="F101" s="144"/>
      <c r="G101" s="144"/>
      <c r="H101" s="144"/>
      <c r="I101" s="19"/>
      <c r="J101" s="19"/>
      <c r="K101" s="19"/>
    </row>
    <row r="102" spans="1:11" s="18" customFormat="1" ht="4.5" customHeight="1">
      <c r="A102" s="123"/>
      <c r="B102" s="123"/>
      <c r="C102" s="123"/>
      <c r="D102" s="123"/>
      <c r="E102" s="123"/>
      <c r="F102" s="123"/>
      <c r="G102" s="123"/>
      <c r="H102" s="123"/>
      <c r="I102" s="19"/>
      <c r="J102" s="19"/>
      <c r="K102" s="19"/>
    </row>
    <row r="103" spans="1:11">
      <c r="A103" s="96" t="s">
        <v>40</v>
      </c>
      <c r="B103" s="97"/>
      <c r="C103" s="97"/>
      <c r="D103" s="98"/>
      <c r="E103" s="99"/>
      <c r="F103" s="101"/>
      <c r="G103" s="67"/>
      <c r="H103" s="67"/>
    </row>
    <row r="104" spans="1:11" ht="25.5">
      <c r="A104" s="102"/>
      <c r="B104" s="103" t="s">
        <v>55</v>
      </c>
      <c r="C104" s="103" t="s">
        <v>109</v>
      </c>
      <c r="D104" s="104"/>
      <c r="E104" s="105" t="s">
        <v>41</v>
      </c>
      <c r="F104" s="106">
        <v>44.25</v>
      </c>
      <c r="G104" s="16">
        <f>F104*0.8</f>
        <v>35.4</v>
      </c>
      <c r="H104" s="33">
        <f>D104*G104</f>
        <v>0</v>
      </c>
    </row>
    <row r="105" spans="1:11" ht="25.5">
      <c r="A105" s="102"/>
      <c r="B105" s="103" t="s">
        <v>56</v>
      </c>
      <c r="C105" s="103" t="s">
        <v>109</v>
      </c>
      <c r="D105" s="104"/>
      <c r="E105" s="105" t="s">
        <v>41</v>
      </c>
      <c r="F105" s="106">
        <v>44.25</v>
      </c>
      <c r="G105" s="16">
        <f>F105*0.8</f>
        <v>35.4</v>
      </c>
      <c r="H105" s="33">
        <f>D105*G105</f>
        <v>0</v>
      </c>
    </row>
    <row r="106" spans="1:11">
      <c r="A106" s="11"/>
      <c r="B106" s="29"/>
      <c r="C106" s="29"/>
      <c r="D106" s="25"/>
      <c r="E106" s="30"/>
      <c r="F106" s="32"/>
    </row>
    <row r="107" spans="1:11" ht="14.25" customHeight="1">
      <c r="A107" s="100" t="s">
        <v>42</v>
      </c>
      <c r="B107" s="100"/>
      <c r="C107" s="100"/>
      <c r="D107" s="107"/>
      <c r="E107" s="108"/>
      <c r="F107" s="109"/>
      <c r="G107" s="109"/>
      <c r="H107" s="109"/>
    </row>
    <row r="108" spans="1:11" ht="12.75" customHeight="1">
      <c r="A108" s="110"/>
      <c r="B108" s="105" t="s">
        <v>0</v>
      </c>
      <c r="C108" s="143" t="s">
        <v>104</v>
      </c>
      <c r="D108" s="104"/>
      <c r="E108" s="105" t="s">
        <v>43</v>
      </c>
      <c r="F108" s="106">
        <v>59.95</v>
      </c>
      <c r="G108" s="16">
        <f>F108*0.8</f>
        <v>47.960000000000008</v>
      </c>
      <c r="H108" s="33">
        <f>D108*G108</f>
        <v>0</v>
      </c>
    </row>
    <row r="109" spans="1:11" ht="12.75" customHeight="1">
      <c r="A109" s="110"/>
      <c r="B109" s="111"/>
      <c r="C109" s="111"/>
      <c r="D109" s="112"/>
      <c r="E109" s="111"/>
      <c r="F109" s="113"/>
    </row>
    <row r="110" spans="1:11" ht="15" customHeight="1">
      <c r="A110" s="110"/>
      <c r="B110" s="111"/>
      <c r="C110" s="111"/>
      <c r="D110" s="112"/>
      <c r="E110" s="111"/>
      <c r="F110" s="113"/>
    </row>
    <row r="111" spans="1:11" ht="15" customHeight="1">
      <c r="A111" s="100" t="s">
        <v>44</v>
      </c>
      <c r="B111" s="100"/>
      <c r="C111" s="100"/>
      <c r="D111" s="107"/>
      <c r="E111" s="108"/>
      <c r="F111" s="109"/>
      <c r="G111" s="109"/>
      <c r="H111" s="109"/>
    </row>
    <row r="112" spans="1:11">
      <c r="A112" s="110"/>
      <c r="B112" s="105" t="s">
        <v>15</v>
      </c>
      <c r="C112" s="143" t="s">
        <v>104</v>
      </c>
      <c r="D112" s="104"/>
      <c r="E112" s="105" t="s">
        <v>45</v>
      </c>
      <c r="F112" s="106">
        <v>59.95</v>
      </c>
      <c r="G112" s="16">
        <f>F112*0.8</f>
        <v>47.960000000000008</v>
      </c>
      <c r="H112" s="33">
        <f>D112*G112</f>
        <v>0</v>
      </c>
    </row>
    <row r="113" spans="1:8">
      <c r="A113" s="110"/>
      <c r="B113" s="105" t="s">
        <v>14</v>
      </c>
      <c r="C113" s="143" t="s">
        <v>104</v>
      </c>
      <c r="D113" s="104"/>
      <c r="E113" s="105" t="s">
        <v>46</v>
      </c>
      <c r="F113" s="106">
        <v>59.95</v>
      </c>
      <c r="G113" s="16">
        <f>F113*0.8</f>
        <v>47.960000000000008</v>
      </c>
      <c r="H113" s="33">
        <f>D113*G113</f>
        <v>0</v>
      </c>
    </row>
    <row r="114" spans="1:8" ht="17.25" customHeight="1">
      <c r="A114" s="110"/>
      <c r="B114" s="114"/>
      <c r="C114" s="114"/>
      <c r="D114" s="112"/>
      <c r="E114" s="111"/>
      <c r="F114" s="113"/>
    </row>
    <row r="115" spans="1:8">
      <c r="A115" s="100" t="s">
        <v>47</v>
      </c>
      <c r="B115" s="100"/>
      <c r="C115" s="100"/>
      <c r="D115" s="107"/>
      <c r="E115" s="108"/>
      <c r="F115" s="109"/>
      <c r="G115" s="109"/>
      <c r="H115" s="109"/>
    </row>
    <row r="116" spans="1:8">
      <c r="A116" s="110"/>
      <c r="B116" s="105" t="s">
        <v>15</v>
      </c>
      <c r="C116" s="143" t="s">
        <v>104</v>
      </c>
      <c r="D116" s="104"/>
      <c r="E116" s="105" t="s">
        <v>48</v>
      </c>
      <c r="F116" s="106">
        <v>39.950000000000003</v>
      </c>
      <c r="G116" s="16">
        <f>F116*0.8</f>
        <v>31.960000000000004</v>
      </c>
      <c r="H116" s="33">
        <f>D116*G116</f>
        <v>0</v>
      </c>
    </row>
    <row r="117" spans="1:8">
      <c r="A117" s="110"/>
      <c r="B117" s="111"/>
      <c r="C117" s="111"/>
      <c r="D117" s="112"/>
      <c r="E117" s="111"/>
      <c r="F117" s="113"/>
    </row>
    <row r="118" spans="1:8" ht="21.75" customHeight="1">
      <c r="A118" s="110"/>
      <c r="B118" s="111"/>
      <c r="C118" s="111"/>
      <c r="D118" s="112"/>
      <c r="E118" s="111"/>
      <c r="F118" s="113"/>
    </row>
    <row r="119" spans="1:8">
      <c r="A119" s="100" t="s">
        <v>49</v>
      </c>
      <c r="B119" s="100"/>
      <c r="C119" s="100"/>
      <c r="D119" s="107"/>
      <c r="E119" s="108"/>
      <c r="F119" s="109"/>
      <c r="G119" s="109"/>
      <c r="H119" s="109"/>
    </row>
    <row r="120" spans="1:8">
      <c r="A120" s="110"/>
      <c r="B120" s="105" t="s">
        <v>15</v>
      </c>
      <c r="C120" s="143" t="s">
        <v>104</v>
      </c>
      <c r="D120" s="104"/>
      <c r="E120" s="105" t="s">
        <v>50</v>
      </c>
      <c r="F120" s="106">
        <v>39.950000000000003</v>
      </c>
      <c r="G120" s="16">
        <f>F120*0.8</f>
        <v>31.960000000000004</v>
      </c>
      <c r="H120" s="33">
        <f>D120*G120</f>
        <v>0</v>
      </c>
    </row>
    <row r="121" spans="1:8">
      <c r="A121" s="110"/>
      <c r="B121" s="105" t="s">
        <v>14</v>
      </c>
      <c r="C121" s="143" t="s">
        <v>104</v>
      </c>
      <c r="D121" s="104"/>
      <c r="E121" s="105" t="s">
        <v>50</v>
      </c>
      <c r="F121" s="106">
        <v>39.950000000000003</v>
      </c>
      <c r="G121" s="16">
        <f>F121*0.8</f>
        <v>31.960000000000004</v>
      </c>
      <c r="H121" s="33">
        <f>D121*G121</f>
        <v>0</v>
      </c>
    </row>
    <row r="122" spans="1:8">
      <c r="A122" s="115"/>
      <c r="B122" s="115"/>
      <c r="C122" s="115"/>
      <c r="D122" s="116"/>
      <c r="E122" s="117"/>
      <c r="F122" s="115"/>
    </row>
    <row r="123" spans="1:8">
      <c r="A123" s="110"/>
      <c r="B123" s="111"/>
      <c r="C123" s="111"/>
      <c r="D123" s="112"/>
      <c r="E123" s="111"/>
      <c r="F123" s="113"/>
    </row>
    <row r="124" spans="1:8">
      <c r="A124" s="118" t="s">
        <v>51</v>
      </c>
      <c r="B124" s="118"/>
      <c r="C124" s="118"/>
      <c r="D124" s="119"/>
      <c r="E124" s="120"/>
      <c r="F124" s="119"/>
      <c r="G124" s="119"/>
      <c r="H124" s="119"/>
    </row>
    <row r="125" spans="1:8">
      <c r="A125" s="110"/>
      <c r="B125" s="105" t="s">
        <v>0</v>
      </c>
      <c r="C125" s="143" t="s">
        <v>104</v>
      </c>
      <c r="D125" s="104"/>
      <c r="E125" s="105" t="s">
        <v>52</v>
      </c>
      <c r="F125" s="106">
        <v>37.950000000000003</v>
      </c>
      <c r="G125" s="16">
        <f>F125*0.8</f>
        <v>30.360000000000003</v>
      </c>
      <c r="H125" s="33">
        <f>D125*G125</f>
        <v>0</v>
      </c>
    </row>
    <row r="126" spans="1:8">
      <c r="A126" s="110"/>
      <c r="B126" s="121"/>
      <c r="C126" s="121"/>
      <c r="D126" s="112"/>
      <c r="E126" s="111"/>
      <c r="F126" s="113"/>
    </row>
    <row r="127" spans="1:8">
      <c r="A127" s="110"/>
      <c r="B127" s="111"/>
      <c r="C127" s="111"/>
      <c r="D127" s="112"/>
      <c r="E127" s="111"/>
      <c r="F127" s="113"/>
    </row>
    <row r="128" spans="1:8">
      <c r="A128" s="96" t="s">
        <v>53</v>
      </c>
      <c r="B128" s="97"/>
      <c r="C128" s="97"/>
      <c r="D128" s="98"/>
      <c r="E128" s="120"/>
      <c r="F128" s="101"/>
      <c r="G128" s="101"/>
      <c r="H128" s="101"/>
    </row>
    <row r="129" spans="1:8">
      <c r="A129" s="102"/>
      <c r="B129" s="103" t="s">
        <v>54</v>
      </c>
      <c r="C129" s="143" t="s">
        <v>104</v>
      </c>
      <c r="D129" s="104"/>
      <c r="E129" s="105" t="s">
        <v>52</v>
      </c>
      <c r="F129" s="106">
        <v>19.95</v>
      </c>
      <c r="G129" s="16">
        <f>F129*0.8</f>
        <v>15.96</v>
      </c>
      <c r="H129" s="33">
        <f>D129*G129</f>
        <v>0</v>
      </c>
    </row>
    <row r="130" spans="1:8">
      <c r="A130" s="102"/>
      <c r="B130" s="111"/>
      <c r="C130" s="111"/>
      <c r="D130" s="112"/>
      <c r="E130" s="111"/>
      <c r="F130" s="113"/>
    </row>
    <row r="131" spans="1:8">
      <c r="A131" s="102"/>
      <c r="B131" s="122"/>
      <c r="C131" s="122"/>
      <c r="D131" s="112"/>
      <c r="E131" s="111"/>
      <c r="F131" s="113"/>
    </row>
    <row r="132" spans="1:8" ht="14.25" customHeight="1">
      <c r="A132" s="21"/>
      <c r="B132" s="21"/>
      <c r="C132" s="21"/>
      <c r="D132" s="47"/>
      <c r="E132" s="48"/>
      <c r="F132" s="68" t="s">
        <v>83</v>
      </c>
      <c r="G132" s="68"/>
      <c r="H132" s="67">
        <f>H24+H25+H26+H27+H30+H31+H32+H36+H37+H40+H41+H44+H45+H46+H49+H50+H51+H54+H55+H56+H60+H61+H62+H63+H64+H65+H68+H69+H75+H76+H77+H78+H81+H82+H83+H84+H85+H86+H104+H105+H108+H112+H113+H116+H120+H121+H125+H129</f>
        <v>0</v>
      </c>
    </row>
    <row r="133" spans="1:8" ht="13.5" customHeight="1">
      <c r="A133" s="137" t="s">
        <v>64</v>
      </c>
      <c r="B133" s="133"/>
      <c r="C133" s="133"/>
      <c r="D133" s="135"/>
      <c r="E133" s="48"/>
      <c r="F133" s="68" t="s">
        <v>95</v>
      </c>
      <c r="G133" s="68"/>
      <c r="H133" s="67">
        <f>IF(H132&lt;100,12,0)</f>
        <v>12</v>
      </c>
    </row>
    <row r="134" spans="1:8" ht="13.5" customHeight="1">
      <c r="A134" s="137"/>
      <c r="B134" s="133"/>
      <c r="C134" s="133"/>
      <c r="D134" s="135"/>
      <c r="E134" s="48"/>
      <c r="F134" s="68" t="s">
        <v>83</v>
      </c>
      <c r="G134" s="68"/>
      <c r="H134" s="67">
        <f>H132+H133</f>
        <v>12</v>
      </c>
    </row>
    <row r="135" spans="1:8" ht="13.5" customHeight="1">
      <c r="A135" s="131" t="s">
        <v>94</v>
      </c>
      <c r="B135" s="133"/>
      <c r="C135" s="133"/>
      <c r="D135" s="135"/>
      <c r="E135" s="48"/>
      <c r="F135" s="41"/>
      <c r="G135" s="41"/>
      <c r="H135" s="49"/>
    </row>
    <row r="136" spans="1:8" ht="13.5" customHeight="1">
      <c r="A136" s="131"/>
      <c r="B136" s="133"/>
      <c r="C136" s="133"/>
      <c r="D136" s="135"/>
      <c r="E136" s="48"/>
      <c r="F136" s="41"/>
      <c r="G136" s="41"/>
      <c r="H136" s="49"/>
    </row>
    <row r="137" spans="1:8">
      <c r="A137" s="133" t="s">
        <v>89</v>
      </c>
      <c r="B137" s="132"/>
      <c r="C137" s="132"/>
      <c r="D137" s="136"/>
      <c r="E137" s="51"/>
      <c r="F137" s="52"/>
      <c r="G137" s="52"/>
      <c r="H137" s="53"/>
    </row>
    <row r="138" spans="1:8">
      <c r="A138" s="133" t="s">
        <v>110</v>
      </c>
      <c r="B138" s="133"/>
      <c r="C138" s="133"/>
      <c r="D138" s="131"/>
      <c r="E138" s="12"/>
      <c r="F138" s="12"/>
      <c r="G138" s="12"/>
      <c r="H138" s="20"/>
    </row>
    <row r="139" spans="1:8">
      <c r="A139" s="133" t="s">
        <v>85</v>
      </c>
      <c r="B139" s="133"/>
      <c r="C139" s="133"/>
      <c r="D139" s="131"/>
      <c r="F139" s="3"/>
      <c r="G139" s="3"/>
      <c r="H139" s="4"/>
    </row>
    <row r="140" spans="1:8">
      <c r="A140" s="133" t="s">
        <v>90</v>
      </c>
      <c r="B140" s="131"/>
      <c r="C140" s="131"/>
      <c r="D140" s="131"/>
      <c r="E140" s="12"/>
      <c r="F140" s="12"/>
      <c r="G140" s="12"/>
      <c r="H140" s="20"/>
    </row>
    <row r="141" spans="1:8">
      <c r="A141" s="133"/>
      <c r="B141" s="131"/>
      <c r="C141" s="131"/>
      <c r="D141" s="131"/>
      <c r="E141" s="12"/>
      <c r="F141" s="12"/>
      <c r="G141" s="12"/>
      <c r="H141" s="20"/>
    </row>
    <row r="142" spans="1:8">
      <c r="A142" s="133" t="s">
        <v>93</v>
      </c>
      <c r="B142" s="138"/>
      <c r="C142" s="138"/>
      <c r="D142" s="135"/>
      <c r="F142" s="3"/>
      <c r="G142" s="3"/>
      <c r="H142" s="4"/>
    </row>
    <row r="143" spans="1:8">
      <c r="A143" s="131" t="s">
        <v>107</v>
      </c>
      <c r="B143" s="131"/>
      <c r="C143" s="131"/>
      <c r="D143" s="131"/>
      <c r="F143" s="3"/>
      <c r="G143" s="3"/>
      <c r="H143" s="4"/>
    </row>
    <row r="144" spans="1:8">
      <c r="A144" s="141" t="s">
        <v>91</v>
      </c>
      <c r="B144" s="140"/>
      <c r="C144" s="140"/>
      <c r="D144" s="140"/>
      <c r="F144" s="3"/>
      <c r="G144" s="3"/>
      <c r="H144" s="4"/>
    </row>
    <row r="145" spans="1:8">
      <c r="A145" s="141" t="s">
        <v>92</v>
      </c>
      <c r="B145" s="139"/>
      <c r="C145" s="139"/>
      <c r="D145" s="139"/>
      <c r="F145" s="3"/>
      <c r="G145" s="3"/>
      <c r="H145" s="4"/>
    </row>
    <row r="146" spans="1:8">
      <c r="A146" s="141"/>
      <c r="B146" s="139"/>
      <c r="C146" s="139"/>
      <c r="D146" s="139"/>
      <c r="F146" s="3"/>
      <c r="G146" s="3"/>
      <c r="H146" s="4"/>
    </row>
    <row r="147" spans="1:8">
      <c r="A147" s="141" t="s">
        <v>98</v>
      </c>
      <c r="B147" s="139"/>
      <c r="C147" s="139"/>
      <c r="D147" s="139"/>
      <c r="F147" s="3"/>
      <c r="G147" s="3"/>
      <c r="H147" s="4"/>
    </row>
    <row r="148" spans="1:8">
      <c r="A148" s="141"/>
      <c r="B148" s="139"/>
      <c r="C148" s="139"/>
      <c r="D148" s="139"/>
      <c r="F148" s="3"/>
      <c r="G148" s="3"/>
      <c r="H148" s="4"/>
    </row>
    <row r="149" spans="1:8">
      <c r="A149" s="142" t="s">
        <v>96</v>
      </c>
      <c r="B149" s="139"/>
      <c r="C149" s="139"/>
      <c r="D149" s="139"/>
      <c r="F149" s="3"/>
      <c r="G149" s="3"/>
      <c r="H149" s="4"/>
    </row>
    <row r="150" spans="1:8">
      <c r="A150" s="141"/>
      <c r="B150" s="139"/>
      <c r="C150" s="139"/>
      <c r="D150" s="139"/>
      <c r="F150" s="3"/>
      <c r="G150" s="3"/>
      <c r="H150" s="4"/>
    </row>
    <row r="151" spans="1:8">
      <c r="A151" s="142" t="s">
        <v>96</v>
      </c>
      <c r="B151" s="139"/>
      <c r="C151" s="139"/>
      <c r="D151" s="139"/>
      <c r="F151" s="3"/>
      <c r="G151" s="3"/>
      <c r="H151" s="4"/>
    </row>
    <row r="152" spans="1:8">
      <c r="A152" s="141" t="s">
        <v>97</v>
      </c>
      <c r="B152" s="139"/>
      <c r="C152" s="139"/>
      <c r="D152" s="139"/>
      <c r="F152" s="3"/>
      <c r="G152" s="3"/>
      <c r="H152" s="4"/>
    </row>
    <row r="153" spans="1:8">
      <c r="A153" s="141"/>
      <c r="B153" s="139"/>
      <c r="C153" s="139"/>
      <c r="D153" s="139"/>
      <c r="F153" s="3"/>
      <c r="G153" s="3"/>
      <c r="H153" s="4"/>
    </row>
    <row r="154" spans="1:8">
      <c r="D154" s="11"/>
      <c r="F154" s="3"/>
      <c r="G154" s="3"/>
      <c r="H154" s="4"/>
    </row>
    <row r="155" spans="1:8">
      <c r="F155" s="3"/>
      <c r="G155" s="3"/>
      <c r="H155" s="4"/>
    </row>
    <row r="156" spans="1:8">
      <c r="F156" s="3"/>
      <c r="G156" s="3"/>
      <c r="H156" s="4"/>
    </row>
    <row r="157" spans="1:8">
      <c r="F157" s="3"/>
      <c r="G157" s="3"/>
      <c r="H157" s="4"/>
    </row>
    <row r="158" spans="1:8">
      <c r="F158" s="3"/>
      <c r="G158" s="3"/>
      <c r="H158" s="4"/>
    </row>
    <row r="159" spans="1:8">
      <c r="F159" s="3"/>
      <c r="G159" s="3"/>
      <c r="H159" s="4"/>
    </row>
    <row r="160" spans="1:8">
      <c r="F160" s="3"/>
      <c r="G160" s="3"/>
      <c r="H160" s="4"/>
    </row>
    <row r="161" spans="6:8">
      <c r="F161" s="3"/>
      <c r="G161" s="3"/>
      <c r="H161" s="4"/>
    </row>
    <row r="162" spans="6:8">
      <c r="F162" s="3"/>
      <c r="G162" s="3"/>
      <c r="H162" s="4"/>
    </row>
    <row r="163" spans="6:8">
      <c r="F163" s="3"/>
      <c r="G163" s="3"/>
      <c r="H163" s="4"/>
    </row>
    <row r="164" spans="6:8">
      <c r="F164" s="3"/>
      <c r="G164" s="3"/>
      <c r="H164" s="4"/>
    </row>
    <row r="165" spans="6:8">
      <c r="F165" s="3"/>
      <c r="G165" s="3"/>
      <c r="H165" s="4"/>
    </row>
    <row r="166" spans="6:8">
      <c r="F166" s="3"/>
      <c r="G166" s="3"/>
      <c r="H166" s="4"/>
    </row>
    <row r="167" spans="6:8">
      <c r="F167" s="3"/>
      <c r="G167" s="3"/>
      <c r="H167" s="4"/>
    </row>
    <row r="168" spans="6:8">
      <c r="F168" s="3"/>
      <c r="G168" s="3"/>
      <c r="H168" s="4"/>
    </row>
    <row r="169" spans="6:8">
      <c r="F169" s="3"/>
      <c r="G169" s="3"/>
      <c r="H169" s="4"/>
    </row>
    <row r="170" spans="6:8">
      <c r="F170" s="3"/>
      <c r="G170" s="3"/>
      <c r="H170" s="4"/>
    </row>
    <row r="171" spans="6:8">
      <c r="F171" s="3"/>
      <c r="G171" s="3"/>
      <c r="H171" s="4"/>
    </row>
    <row r="172" spans="6:8">
      <c r="F172" s="3"/>
      <c r="G172" s="3"/>
      <c r="H172" s="4"/>
    </row>
    <row r="173" spans="6:8">
      <c r="F173" s="3"/>
      <c r="G173" s="3"/>
      <c r="H173" s="4"/>
    </row>
    <row r="174" spans="6:8">
      <c r="F174" s="3"/>
      <c r="G174" s="3"/>
      <c r="H174" s="4"/>
    </row>
    <row r="175" spans="6:8">
      <c r="F175" s="3"/>
      <c r="G175" s="3"/>
      <c r="H175" s="4"/>
    </row>
    <row r="176" spans="6:8">
      <c r="F176" s="3"/>
      <c r="G176" s="3"/>
      <c r="H176" s="4"/>
    </row>
    <row r="177" spans="6:8">
      <c r="F177" s="3"/>
      <c r="G177" s="3"/>
      <c r="H177" s="4"/>
    </row>
    <row r="178" spans="6:8">
      <c r="F178" s="3"/>
      <c r="G178" s="3"/>
      <c r="H178" s="4"/>
    </row>
    <row r="179" spans="6:8">
      <c r="F179" s="3"/>
      <c r="G179" s="3"/>
      <c r="H179" s="4"/>
    </row>
    <row r="180" spans="6:8">
      <c r="F180" s="3"/>
      <c r="G180" s="3"/>
      <c r="H180" s="4"/>
    </row>
    <row r="181" spans="6:8">
      <c r="F181" s="3"/>
      <c r="G181" s="3"/>
      <c r="H181" s="4"/>
    </row>
    <row r="182" spans="6:8">
      <c r="F182" s="3"/>
      <c r="G182" s="3"/>
      <c r="H182" s="4"/>
    </row>
    <row r="183" spans="6:8">
      <c r="F183" s="3"/>
      <c r="G183" s="3"/>
      <c r="H183" s="4"/>
    </row>
    <row r="184" spans="6:8">
      <c r="F184" s="3"/>
      <c r="G184" s="3"/>
      <c r="H184" s="4"/>
    </row>
    <row r="185" spans="6:8">
      <c r="F185" s="3"/>
      <c r="G185" s="3"/>
      <c r="H185" s="4"/>
    </row>
    <row r="186" spans="6:8">
      <c r="F186" s="3"/>
      <c r="G186" s="3"/>
      <c r="H186" s="4"/>
    </row>
    <row r="187" spans="6:8">
      <c r="F187" s="3"/>
      <c r="G187" s="3"/>
      <c r="H187" s="4"/>
    </row>
    <row r="188" spans="6:8">
      <c r="F188" s="3"/>
      <c r="G188" s="3"/>
      <c r="H188" s="4"/>
    </row>
    <row r="189" spans="6:8">
      <c r="F189" s="3"/>
      <c r="G189" s="3"/>
      <c r="H189" s="4"/>
    </row>
    <row r="190" spans="6:8">
      <c r="F190" s="3"/>
      <c r="G190" s="3"/>
      <c r="H190" s="4"/>
    </row>
    <row r="191" spans="6:8">
      <c r="F191" s="3"/>
      <c r="G191" s="3"/>
      <c r="H191" s="4"/>
    </row>
    <row r="192" spans="6:8">
      <c r="F192" s="3"/>
      <c r="G192" s="3"/>
      <c r="H192" s="4"/>
    </row>
    <row r="193" spans="6:8">
      <c r="F193" s="3"/>
      <c r="G193" s="3"/>
      <c r="H193" s="4"/>
    </row>
    <row r="194" spans="6:8">
      <c r="F194" s="3"/>
      <c r="G194" s="3"/>
      <c r="H194" s="4"/>
    </row>
    <row r="195" spans="6:8">
      <c r="F195" s="3"/>
      <c r="G195" s="3"/>
      <c r="H195" s="4"/>
    </row>
    <row r="196" spans="6:8">
      <c r="F196" s="3"/>
      <c r="G196" s="3"/>
      <c r="H196" s="4"/>
    </row>
    <row r="197" spans="6:8">
      <c r="F197" s="3"/>
      <c r="G197" s="3"/>
      <c r="H197" s="4"/>
    </row>
    <row r="198" spans="6:8">
      <c r="F198" s="3"/>
      <c r="G198" s="3"/>
      <c r="H198" s="4"/>
    </row>
    <row r="199" spans="6:8">
      <c r="F199" s="3"/>
      <c r="G199" s="3"/>
      <c r="H199" s="4"/>
    </row>
    <row r="200" spans="6:8">
      <c r="F200" s="3"/>
      <c r="G200" s="3"/>
      <c r="H200" s="4"/>
    </row>
    <row r="201" spans="6:8">
      <c r="F201" s="3"/>
      <c r="G201" s="3"/>
      <c r="H201" s="4"/>
    </row>
    <row r="202" spans="6:8">
      <c r="F202" s="3"/>
      <c r="G202" s="3"/>
      <c r="H202" s="4"/>
    </row>
    <row r="203" spans="6:8">
      <c r="F203" s="3"/>
      <c r="G203" s="3"/>
      <c r="H203" s="4"/>
    </row>
    <row r="204" spans="6:8">
      <c r="F204" s="3"/>
      <c r="G204" s="3"/>
      <c r="H204" s="4"/>
    </row>
    <row r="205" spans="6:8">
      <c r="F205" s="3"/>
      <c r="G205" s="3"/>
      <c r="H205" s="4"/>
    </row>
    <row r="206" spans="6:8">
      <c r="F206" s="3"/>
      <c r="G206" s="3"/>
      <c r="H206" s="4"/>
    </row>
    <row r="207" spans="6:8">
      <c r="F207" s="3"/>
      <c r="G207" s="3"/>
      <c r="H207" s="4"/>
    </row>
    <row r="208" spans="6:8">
      <c r="F208" s="3"/>
      <c r="G208" s="3"/>
      <c r="H208" s="4"/>
    </row>
    <row r="209" spans="6:8">
      <c r="F209" s="3"/>
      <c r="G209" s="3"/>
      <c r="H209" s="4"/>
    </row>
    <row r="210" spans="6:8">
      <c r="F210" s="3"/>
      <c r="G210" s="3"/>
      <c r="H210" s="4"/>
    </row>
    <row r="211" spans="6:8">
      <c r="F211" s="3"/>
      <c r="G211" s="3"/>
      <c r="H211" s="4"/>
    </row>
    <row r="212" spans="6:8">
      <c r="F212" s="3"/>
      <c r="G212" s="3"/>
      <c r="H212" s="4"/>
    </row>
    <row r="213" spans="6:8">
      <c r="F213" s="3"/>
      <c r="G213" s="3"/>
      <c r="H213" s="4"/>
    </row>
    <row r="214" spans="6:8">
      <c r="F214" s="3"/>
      <c r="G214" s="3"/>
      <c r="H214" s="4"/>
    </row>
    <row r="215" spans="6:8">
      <c r="F215" s="3"/>
      <c r="G215" s="3"/>
      <c r="H215" s="4"/>
    </row>
    <row r="216" spans="6:8">
      <c r="F216" s="3"/>
      <c r="G216" s="3"/>
      <c r="H216" s="4"/>
    </row>
    <row r="217" spans="6:8">
      <c r="F217" s="3"/>
      <c r="G217" s="3"/>
      <c r="H217" s="4"/>
    </row>
    <row r="218" spans="6:8">
      <c r="F218" s="3"/>
      <c r="G218" s="3"/>
      <c r="H218" s="4"/>
    </row>
    <row r="219" spans="6:8">
      <c r="F219" s="3"/>
      <c r="G219" s="3"/>
      <c r="H219" s="4"/>
    </row>
    <row r="220" spans="6:8">
      <c r="F220" s="3"/>
      <c r="G220" s="3"/>
      <c r="H220" s="4"/>
    </row>
    <row r="221" spans="6:8">
      <c r="F221" s="3"/>
      <c r="G221" s="3"/>
      <c r="H221" s="4"/>
    </row>
    <row r="222" spans="6:8">
      <c r="F222" s="3"/>
      <c r="G222" s="3"/>
      <c r="H222" s="4"/>
    </row>
    <row r="223" spans="6:8">
      <c r="F223" s="3"/>
      <c r="G223" s="3"/>
      <c r="H223" s="4"/>
    </row>
    <row r="224" spans="6:8">
      <c r="F224" s="3"/>
      <c r="G224" s="3"/>
      <c r="H224" s="4"/>
    </row>
    <row r="225" spans="6:8">
      <c r="F225" s="3"/>
      <c r="G225" s="3"/>
      <c r="H225" s="4"/>
    </row>
    <row r="226" spans="6:8">
      <c r="F226" s="3"/>
      <c r="G226" s="3"/>
      <c r="H226" s="4"/>
    </row>
    <row r="227" spans="6:8">
      <c r="F227" s="3"/>
      <c r="G227" s="3"/>
      <c r="H227" s="4"/>
    </row>
    <row r="228" spans="6:8">
      <c r="F228" s="3"/>
      <c r="G228" s="3"/>
      <c r="H228" s="4"/>
    </row>
    <row r="229" spans="6:8">
      <c r="F229" s="3"/>
      <c r="G229" s="3"/>
      <c r="H229" s="4"/>
    </row>
    <row r="230" spans="6:8">
      <c r="F230" s="3"/>
      <c r="G230" s="3"/>
      <c r="H230" s="4"/>
    </row>
    <row r="231" spans="6:8">
      <c r="F231" s="3"/>
      <c r="G231" s="3"/>
      <c r="H231" s="4"/>
    </row>
    <row r="232" spans="6:8">
      <c r="F232" s="3"/>
      <c r="G232" s="3"/>
      <c r="H232" s="4"/>
    </row>
    <row r="233" spans="6:8">
      <c r="F233" s="3"/>
      <c r="G233" s="3"/>
      <c r="H233" s="4"/>
    </row>
    <row r="234" spans="6:8">
      <c r="F234" s="3"/>
      <c r="G234" s="3"/>
      <c r="H234" s="4"/>
    </row>
    <row r="235" spans="6:8">
      <c r="F235" s="3"/>
      <c r="G235" s="3"/>
      <c r="H235" s="4"/>
    </row>
    <row r="236" spans="6:8">
      <c r="F236" s="3"/>
      <c r="G236" s="3"/>
      <c r="H236" s="4"/>
    </row>
    <row r="237" spans="6:8">
      <c r="F237" s="3"/>
      <c r="G237" s="3"/>
      <c r="H237" s="4"/>
    </row>
    <row r="238" spans="6:8">
      <c r="F238" s="3"/>
      <c r="G238" s="3"/>
      <c r="H238" s="4"/>
    </row>
    <row r="239" spans="6:8">
      <c r="F239" s="3"/>
      <c r="G239" s="3"/>
      <c r="H239" s="4"/>
    </row>
    <row r="240" spans="6:8">
      <c r="F240" s="3"/>
      <c r="G240" s="3"/>
      <c r="H240" s="4"/>
    </row>
    <row r="241" spans="6:8">
      <c r="F241" s="3"/>
      <c r="G241" s="3"/>
      <c r="H241" s="4"/>
    </row>
    <row r="242" spans="6:8">
      <c r="F242" s="3"/>
      <c r="G242" s="3"/>
      <c r="H242" s="4"/>
    </row>
    <row r="243" spans="6:8">
      <c r="F243" s="3"/>
      <c r="G243" s="3"/>
      <c r="H243" s="4"/>
    </row>
    <row r="244" spans="6:8">
      <c r="F244" s="3"/>
      <c r="G244" s="3"/>
      <c r="H244" s="4"/>
    </row>
    <row r="245" spans="6:8">
      <c r="F245" s="3"/>
      <c r="G245" s="3"/>
      <c r="H245" s="4"/>
    </row>
    <row r="246" spans="6:8">
      <c r="F246" s="3"/>
      <c r="G246" s="3"/>
      <c r="H246" s="4"/>
    </row>
    <row r="247" spans="6:8">
      <c r="F247" s="3"/>
      <c r="G247" s="3"/>
      <c r="H247" s="4"/>
    </row>
    <row r="248" spans="6:8">
      <c r="F248" s="3"/>
      <c r="G248" s="3"/>
      <c r="H248" s="4"/>
    </row>
    <row r="249" spans="6:8">
      <c r="F249" s="3"/>
      <c r="G249" s="3"/>
      <c r="H249" s="4"/>
    </row>
    <row r="250" spans="6:8">
      <c r="F250" s="3"/>
      <c r="G250" s="3"/>
      <c r="H250" s="4"/>
    </row>
    <row r="251" spans="6:8">
      <c r="F251" s="3"/>
      <c r="G251" s="3"/>
      <c r="H251" s="4"/>
    </row>
    <row r="252" spans="6:8">
      <c r="F252" s="3"/>
      <c r="G252" s="3"/>
      <c r="H252" s="4"/>
    </row>
    <row r="253" spans="6:8">
      <c r="F253" s="3"/>
      <c r="G253" s="3"/>
      <c r="H253" s="4"/>
    </row>
    <row r="254" spans="6:8">
      <c r="F254" s="3"/>
      <c r="G254" s="3"/>
      <c r="H254" s="4"/>
    </row>
    <row r="255" spans="6:8">
      <c r="F255" s="3"/>
      <c r="G255" s="3"/>
      <c r="H255" s="4"/>
    </row>
    <row r="256" spans="6:8">
      <c r="F256" s="3"/>
      <c r="G256" s="3"/>
      <c r="H256" s="4"/>
    </row>
    <row r="257" spans="6:8">
      <c r="F257" s="3"/>
      <c r="G257" s="3"/>
      <c r="H257" s="4"/>
    </row>
    <row r="258" spans="6:8">
      <c r="F258" s="3"/>
      <c r="G258" s="3"/>
      <c r="H258" s="4"/>
    </row>
    <row r="259" spans="6:8">
      <c r="F259" s="3"/>
      <c r="G259" s="3"/>
      <c r="H259" s="4"/>
    </row>
    <row r="260" spans="6:8">
      <c r="F260" s="3"/>
      <c r="G260" s="3"/>
      <c r="H260" s="4"/>
    </row>
    <row r="261" spans="6:8">
      <c r="F261" s="3"/>
      <c r="G261" s="3"/>
      <c r="H261" s="4"/>
    </row>
    <row r="262" spans="6:8">
      <c r="F262" s="3"/>
      <c r="G262" s="3"/>
      <c r="H262" s="4"/>
    </row>
    <row r="263" spans="6:8">
      <c r="F263" s="3"/>
      <c r="G263" s="3"/>
      <c r="H263" s="4"/>
    </row>
    <row r="264" spans="6:8">
      <c r="F264" s="3"/>
      <c r="G264" s="3"/>
      <c r="H264" s="4"/>
    </row>
    <row r="265" spans="6:8">
      <c r="F265" s="3"/>
      <c r="G265" s="3"/>
      <c r="H265" s="4"/>
    </row>
    <row r="266" spans="6:8">
      <c r="F266" s="3"/>
      <c r="G266" s="3"/>
      <c r="H266" s="4"/>
    </row>
    <row r="267" spans="6:8">
      <c r="F267" s="3"/>
      <c r="G267" s="3"/>
      <c r="H267" s="4"/>
    </row>
    <row r="268" spans="6:8">
      <c r="F268" s="3"/>
      <c r="G268" s="3"/>
      <c r="H268" s="4"/>
    </row>
    <row r="269" spans="6:8">
      <c r="F269" s="3"/>
      <c r="G269" s="3"/>
      <c r="H269" s="4"/>
    </row>
    <row r="270" spans="6:8">
      <c r="F270" s="3"/>
      <c r="G270" s="3"/>
      <c r="H270" s="4"/>
    </row>
    <row r="271" spans="6:8">
      <c r="F271" s="3"/>
      <c r="G271" s="3"/>
      <c r="H271" s="4"/>
    </row>
    <row r="272" spans="6:8">
      <c r="F272" s="3"/>
      <c r="G272" s="3"/>
      <c r="H272" s="4"/>
    </row>
    <row r="273" spans="6:8">
      <c r="F273" s="3"/>
      <c r="G273" s="3"/>
      <c r="H273" s="4"/>
    </row>
    <row r="274" spans="6:8">
      <c r="F274" s="3"/>
      <c r="G274" s="3"/>
      <c r="H274" s="4"/>
    </row>
    <row r="275" spans="6:8">
      <c r="F275" s="3"/>
      <c r="G275" s="3"/>
      <c r="H275" s="4"/>
    </row>
    <row r="276" spans="6:8">
      <c r="F276" s="3"/>
      <c r="G276" s="3"/>
      <c r="H276" s="4"/>
    </row>
    <row r="277" spans="6:8">
      <c r="F277" s="3"/>
      <c r="G277" s="3"/>
      <c r="H277" s="4"/>
    </row>
    <row r="278" spans="6:8">
      <c r="F278" s="3"/>
      <c r="G278" s="3"/>
      <c r="H278" s="4"/>
    </row>
    <row r="279" spans="6:8">
      <c r="F279" s="3"/>
      <c r="G279" s="3"/>
      <c r="H279" s="4"/>
    </row>
    <row r="280" spans="6:8">
      <c r="F280" s="3"/>
      <c r="G280" s="3"/>
      <c r="H280" s="4"/>
    </row>
    <row r="281" spans="6:8">
      <c r="F281" s="3"/>
      <c r="G281" s="3"/>
      <c r="H281" s="4"/>
    </row>
    <row r="282" spans="6:8">
      <c r="F282" s="3"/>
      <c r="G282" s="3"/>
      <c r="H282" s="4"/>
    </row>
    <row r="283" spans="6:8">
      <c r="F283" s="3"/>
      <c r="G283" s="3"/>
      <c r="H283" s="4"/>
    </row>
    <row r="284" spans="6:8">
      <c r="F284" s="3"/>
      <c r="G284" s="3"/>
      <c r="H284" s="4"/>
    </row>
    <row r="285" spans="6:8">
      <c r="F285" s="3"/>
      <c r="G285" s="3"/>
      <c r="H285" s="4"/>
    </row>
    <row r="286" spans="6:8">
      <c r="F286" s="3"/>
      <c r="G286" s="3"/>
      <c r="H286" s="4"/>
    </row>
    <row r="287" spans="6:8">
      <c r="F287" s="3"/>
      <c r="G287" s="3"/>
      <c r="H287" s="4"/>
    </row>
    <row r="288" spans="6:8">
      <c r="F288" s="3"/>
      <c r="G288" s="3"/>
      <c r="H288" s="4"/>
    </row>
    <row r="289" spans="6:8">
      <c r="F289" s="3"/>
      <c r="G289" s="3"/>
      <c r="H289" s="4"/>
    </row>
    <row r="290" spans="6:8">
      <c r="F290" s="3"/>
      <c r="G290" s="3"/>
      <c r="H290" s="4"/>
    </row>
    <row r="291" spans="6:8">
      <c r="F291" s="3"/>
      <c r="G291" s="3"/>
      <c r="H291" s="4"/>
    </row>
    <row r="292" spans="6:8">
      <c r="F292" s="3"/>
      <c r="G292" s="3"/>
      <c r="H292" s="4"/>
    </row>
    <row r="293" spans="6:8">
      <c r="F293" s="3"/>
      <c r="G293" s="3"/>
      <c r="H293" s="4"/>
    </row>
    <row r="294" spans="6:8">
      <c r="F294" s="3"/>
      <c r="G294" s="3"/>
      <c r="H294" s="4"/>
    </row>
    <row r="295" spans="6:8">
      <c r="F295" s="3"/>
      <c r="G295" s="3"/>
      <c r="H295" s="4"/>
    </row>
    <row r="296" spans="6:8">
      <c r="F296" s="3"/>
      <c r="G296" s="3"/>
      <c r="H296" s="4"/>
    </row>
    <row r="297" spans="6:8">
      <c r="F297" s="3"/>
      <c r="G297" s="3"/>
      <c r="H297" s="4"/>
    </row>
    <row r="298" spans="6:8">
      <c r="F298" s="3"/>
      <c r="G298" s="3"/>
      <c r="H298" s="4"/>
    </row>
    <row r="299" spans="6:8">
      <c r="F299" s="3"/>
      <c r="G299" s="3"/>
      <c r="H299" s="4"/>
    </row>
    <row r="300" spans="6:8">
      <c r="F300" s="3"/>
      <c r="G300" s="3"/>
      <c r="H300" s="4"/>
    </row>
    <row r="301" spans="6:8">
      <c r="F301" s="3"/>
      <c r="G301" s="3"/>
      <c r="H301" s="4"/>
    </row>
    <row r="302" spans="6:8">
      <c r="F302" s="3"/>
      <c r="G302" s="3"/>
      <c r="H302" s="4"/>
    </row>
    <row r="303" spans="6:8">
      <c r="F303" s="3"/>
      <c r="G303" s="3"/>
      <c r="H303" s="4"/>
    </row>
    <row r="304" spans="6:8">
      <c r="F304" s="3"/>
      <c r="G304" s="3"/>
      <c r="H304" s="4"/>
    </row>
    <row r="305" spans="6:8">
      <c r="F305" s="3"/>
      <c r="G305" s="3"/>
      <c r="H305" s="4"/>
    </row>
    <row r="306" spans="6:8">
      <c r="F306" s="3"/>
      <c r="G306" s="3"/>
      <c r="H306" s="4"/>
    </row>
    <row r="307" spans="6:8">
      <c r="F307" s="3"/>
      <c r="G307" s="3"/>
      <c r="H307" s="4"/>
    </row>
    <row r="308" spans="6:8">
      <c r="F308" s="3"/>
      <c r="G308" s="3"/>
      <c r="H308" s="4"/>
    </row>
    <row r="309" spans="6:8">
      <c r="F309" s="3"/>
      <c r="G309" s="3"/>
      <c r="H309" s="4"/>
    </row>
    <row r="310" spans="6:8">
      <c r="F310" s="3"/>
      <c r="G310" s="3"/>
      <c r="H310" s="4"/>
    </row>
    <row r="311" spans="6:8">
      <c r="F311" s="3"/>
      <c r="G311" s="3"/>
      <c r="H311" s="4"/>
    </row>
    <row r="312" spans="6:8">
      <c r="F312" s="3"/>
      <c r="G312" s="3"/>
      <c r="H312" s="4"/>
    </row>
    <row r="313" spans="6:8">
      <c r="F313" s="3"/>
      <c r="G313" s="3"/>
      <c r="H313" s="4"/>
    </row>
    <row r="314" spans="6:8">
      <c r="F314" s="3"/>
      <c r="G314" s="3"/>
      <c r="H314" s="4"/>
    </row>
    <row r="315" spans="6:8">
      <c r="F315" s="3"/>
      <c r="G315" s="3"/>
      <c r="H315" s="4"/>
    </row>
    <row r="316" spans="6:8">
      <c r="F316" s="3"/>
      <c r="G316" s="3"/>
      <c r="H316" s="4"/>
    </row>
    <row r="317" spans="6:8">
      <c r="F317" s="3"/>
      <c r="G317" s="3"/>
      <c r="H317" s="4"/>
    </row>
    <row r="318" spans="6:8">
      <c r="F318" s="3"/>
      <c r="G318" s="3"/>
      <c r="H318" s="4"/>
    </row>
    <row r="319" spans="6:8">
      <c r="F319" s="3"/>
      <c r="G319" s="3"/>
      <c r="H319" s="4"/>
    </row>
    <row r="320" spans="6:8">
      <c r="F320" s="3"/>
      <c r="G320" s="3"/>
      <c r="H320" s="4"/>
    </row>
    <row r="321" spans="6:8">
      <c r="F321" s="3"/>
      <c r="G321" s="3"/>
      <c r="H321" s="4"/>
    </row>
    <row r="322" spans="6:8">
      <c r="F322" s="3"/>
      <c r="G322" s="3"/>
      <c r="H322" s="4"/>
    </row>
    <row r="323" spans="6:8">
      <c r="F323" s="3"/>
      <c r="G323" s="3"/>
      <c r="H323" s="4"/>
    </row>
    <row r="324" spans="6:8">
      <c r="F324" s="3"/>
      <c r="G324" s="3"/>
      <c r="H324" s="4"/>
    </row>
    <row r="325" spans="6:8">
      <c r="F325" s="3"/>
      <c r="G325" s="3"/>
      <c r="H325" s="4"/>
    </row>
    <row r="326" spans="6:8">
      <c r="F326" s="3"/>
      <c r="G326" s="3"/>
      <c r="H326" s="4"/>
    </row>
    <row r="327" spans="6:8">
      <c r="F327" s="3"/>
      <c r="G327" s="3"/>
      <c r="H327" s="4"/>
    </row>
    <row r="328" spans="6:8">
      <c r="F328" s="3"/>
      <c r="G328" s="3"/>
      <c r="H328" s="4"/>
    </row>
    <row r="329" spans="6:8">
      <c r="F329" s="3"/>
      <c r="G329" s="3"/>
      <c r="H329" s="4"/>
    </row>
    <row r="330" spans="6:8">
      <c r="F330" s="3"/>
      <c r="G330" s="3"/>
      <c r="H330" s="4"/>
    </row>
    <row r="331" spans="6:8">
      <c r="F331" s="3"/>
      <c r="G331" s="3"/>
      <c r="H331" s="4"/>
    </row>
    <row r="332" spans="6:8">
      <c r="F332" s="3"/>
      <c r="G332" s="3"/>
      <c r="H332" s="4"/>
    </row>
    <row r="333" spans="6:8">
      <c r="F333" s="3"/>
      <c r="G333" s="3"/>
      <c r="H333" s="4"/>
    </row>
    <row r="334" spans="6:8">
      <c r="F334" s="3"/>
      <c r="G334" s="3"/>
      <c r="H334" s="4"/>
    </row>
    <row r="335" spans="6:8">
      <c r="F335" s="3"/>
      <c r="G335" s="3"/>
      <c r="H335" s="4"/>
    </row>
    <row r="336" spans="6:8">
      <c r="F336" s="3"/>
      <c r="G336" s="3"/>
      <c r="H336" s="4"/>
    </row>
    <row r="337" spans="6:8">
      <c r="F337" s="3"/>
      <c r="G337" s="3"/>
      <c r="H337" s="4"/>
    </row>
    <row r="338" spans="6:8">
      <c r="F338" s="3"/>
      <c r="G338" s="3"/>
      <c r="H338" s="4"/>
    </row>
    <row r="339" spans="6:8">
      <c r="F339" s="3"/>
      <c r="G339" s="3"/>
      <c r="H339" s="4"/>
    </row>
    <row r="340" spans="6:8">
      <c r="F340" s="3"/>
      <c r="G340" s="3"/>
      <c r="H340" s="4"/>
    </row>
    <row r="341" spans="6:8">
      <c r="F341" s="3"/>
      <c r="G341" s="3"/>
      <c r="H341" s="4"/>
    </row>
    <row r="342" spans="6:8">
      <c r="F342" s="3"/>
      <c r="G342" s="3"/>
      <c r="H342" s="4"/>
    </row>
    <row r="343" spans="6:8">
      <c r="F343" s="3"/>
      <c r="G343" s="3"/>
      <c r="H343" s="4"/>
    </row>
    <row r="344" spans="6:8">
      <c r="F344" s="3"/>
      <c r="G344" s="3"/>
      <c r="H344" s="4"/>
    </row>
    <row r="345" spans="6:8">
      <c r="F345" s="3"/>
      <c r="G345" s="3"/>
      <c r="H345" s="4"/>
    </row>
    <row r="346" spans="6:8">
      <c r="F346" s="3"/>
      <c r="G346" s="3"/>
      <c r="H346" s="4"/>
    </row>
    <row r="347" spans="6:8">
      <c r="F347" s="3"/>
      <c r="G347" s="3"/>
      <c r="H347" s="4"/>
    </row>
    <row r="348" spans="6:8">
      <c r="F348" s="3"/>
      <c r="G348" s="3"/>
      <c r="H348" s="4"/>
    </row>
    <row r="349" spans="6:8">
      <c r="F349" s="3"/>
      <c r="G349" s="3"/>
      <c r="H349" s="4"/>
    </row>
    <row r="350" spans="6:8">
      <c r="F350" s="3"/>
      <c r="G350" s="3"/>
      <c r="H350" s="4"/>
    </row>
    <row r="351" spans="6:8">
      <c r="F351" s="3"/>
      <c r="G351" s="3"/>
      <c r="H351" s="4"/>
    </row>
    <row r="352" spans="6:8">
      <c r="F352" s="3"/>
      <c r="G352" s="3"/>
      <c r="H352" s="4"/>
    </row>
    <row r="353" spans="6:8">
      <c r="F353" s="3"/>
      <c r="G353" s="3"/>
      <c r="H353" s="4"/>
    </row>
    <row r="354" spans="6:8">
      <c r="F354" s="3"/>
      <c r="G354" s="3"/>
      <c r="H354" s="4"/>
    </row>
    <row r="355" spans="6:8">
      <c r="F355" s="3"/>
      <c r="G355" s="3"/>
      <c r="H355" s="4"/>
    </row>
    <row r="356" spans="6:8">
      <c r="F356" s="3"/>
      <c r="G356" s="3"/>
      <c r="H356" s="4"/>
    </row>
    <row r="357" spans="6:8">
      <c r="F357" s="3"/>
      <c r="G357" s="3"/>
      <c r="H357" s="4"/>
    </row>
    <row r="358" spans="6:8">
      <c r="F358" s="3"/>
      <c r="G358" s="3"/>
      <c r="H358" s="4"/>
    </row>
    <row r="359" spans="6:8">
      <c r="F359" s="3"/>
      <c r="G359" s="3"/>
      <c r="H359" s="4"/>
    </row>
    <row r="360" spans="6:8">
      <c r="F360" s="3"/>
      <c r="G360" s="3"/>
      <c r="H360" s="4"/>
    </row>
    <row r="361" spans="6:8">
      <c r="F361" s="3"/>
      <c r="G361" s="3"/>
      <c r="H361" s="4"/>
    </row>
    <row r="362" spans="6:8">
      <c r="F362" s="3"/>
      <c r="G362" s="3"/>
      <c r="H362" s="4"/>
    </row>
    <row r="363" spans="6:8">
      <c r="F363" s="3"/>
      <c r="G363" s="3"/>
      <c r="H363" s="4"/>
    </row>
    <row r="364" spans="6:8">
      <c r="F364" s="3"/>
      <c r="G364" s="3"/>
      <c r="H364" s="4"/>
    </row>
    <row r="365" spans="6:8">
      <c r="F365" s="3"/>
      <c r="G365" s="3"/>
      <c r="H365" s="4"/>
    </row>
    <row r="366" spans="6:8">
      <c r="F366" s="3"/>
      <c r="G366" s="3"/>
      <c r="H366" s="4"/>
    </row>
    <row r="367" spans="6:8">
      <c r="F367" s="3"/>
      <c r="G367" s="3"/>
      <c r="H367" s="4"/>
    </row>
    <row r="368" spans="6:8">
      <c r="F368" s="3"/>
      <c r="G368" s="3"/>
      <c r="H368" s="4"/>
    </row>
    <row r="369" spans="6:8">
      <c r="F369" s="3"/>
      <c r="G369" s="3"/>
      <c r="H369" s="4"/>
    </row>
    <row r="370" spans="6:8">
      <c r="F370" s="3"/>
      <c r="G370" s="3"/>
      <c r="H370" s="4"/>
    </row>
    <row r="371" spans="6:8">
      <c r="F371" s="3"/>
      <c r="G371" s="3"/>
      <c r="H371" s="4"/>
    </row>
    <row r="372" spans="6:8">
      <c r="F372" s="3"/>
      <c r="G372" s="3"/>
      <c r="H372" s="4"/>
    </row>
    <row r="373" spans="6:8">
      <c r="F373" s="3"/>
      <c r="G373" s="3"/>
      <c r="H373" s="4"/>
    </row>
    <row r="374" spans="6:8">
      <c r="F374" s="3"/>
      <c r="G374" s="3"/>
      <c r="H374" s="4"/>
    </row>
    <row r="375" spans="6:8">
      <c r="F375" s="3"/>
      <c r="G375" s="3"/>
      <c r="H375" s="4"/>
    </row>
    <row r="376" spans="6:8">
      <c r="F376" s="3"/>
      <c r="G376" s="3"/>
      <c r="H376" s="4"/>
    </row>
    <row r="377" spans="6:8">
      <c r="F377" s="3"/>
      <c r="G377" s="3"/>
      <c r="H377" s="4"/>
    </row>
    <row r="378" spans="6:8">
      <c r="F378" s="3"/>
      <c r="G378" s="3"/>
      <c r="H378" s="4"/>
    </row>
    <row r="379" spans="6:8">
      <c r="F379" s="3"/>
      <c r="G379" s="3"/>
      <c r="H379" s="4"/>
    </row>
    <row r="380" spans="6:8">
      <c r="F380" s="3"/>
      <c r="G380" s="3"/>
      <c r="H380" s="4"/>
    </row>
    <row r="381" spans="6:8">
      <c r="F381" s="3"/>
      <c r="G381" s="3"/>
      <c r="H381" s="4"/>
    </row>
    <row r="382" spans="6:8">
      <c r="F382" s="3"/>
      <c r="G382" s="3"/>
      <c r="H382" s="4"/>
    </row>
    <row r="383" spans="6:8">
      <c r="F383" s="3"/>
      <c r="G383" s="3"/>
      <c r="H383" s="4"/>
    </row>
    <row r="384" spans="6:8">
      <c r="F384" s="3"/>
      <c r="G384" s="3"/>
      <c r="H384" s="4"/>
    </row>
    <row r="385" spans="6:8">
      <c r="F385" s="3"/>
      <c r="G385" s="3"/>
      <c r="H385" s="4"/>
    </row>
    <row r="386" spans="6:8">
      <c r="F386" s="3"/>
      <c r="G386" s="3"/>
      <c r="H386" s="4"/>
    </row>
    <row r="387" spans="6:8">
      <c r="F387" s="3"/>
      <c r="G387" s="3"/>
      <c r="H387" s="4"/>
    </row>
    <row r="388" spans="6:8">
      <c r="F388" s="3"/>
      <c r="G388" s="3"/>
      <c r="H388" s="4"/>
    </row>
    <row r="389" spans="6:8">
      <c r="F389" s="3"/>
      <c r="G389" s="3"/>
      <c r="H389" s="4"/>
    </row>
    <row r="390" spans="6:8">
      <c r="F390" s="3"/>
      <c r="G390" s="3"/>
      <c r="H390" s="4"/>
    </row>
    <row r="391" spans="6:8">
      <c r="F391" s="3"/>
      <c r="G391" s="3"/>
      <c r="H391" s="4"/>
    </row>
    <row r="392" spans="6:8">
      <c r="F392" s="3"/>
      <c r="G392" s="3"/>
      <c r="H392" s="4"/>
    </row>
    <row r="393" spans="6:8">
      <c r="F393" s="3"/>
      <c r="G393" s="3"/>
      <c r="H393" s="4"/>
    </row>
    <row r="394" spans="6:8">
      <c r="F394" s="3"/>
      <c r="G394" s="3"/>
      <c r="H394" s="4"/>
    </row>
    <row r="395" spans="6:8">
      <c r="F395" s="3"/>
      <c r="G395" s="3"/>
      <c r="H395" s="4"/>
    </row>
    <row r="396" spans="6:8">
      <c r="F396" s="3"/>
      <c r="G396" s="3"/>
      <c r="H396" s="4"/>
    </row>
    <row r="397" spans="6:8">
      <c r="F397" s="3"/>
      <c r="G397" s="3"/>
      <c r="H397" s="4"/>
    </row>
    <row r="398" spans="6:8">
      <c r="F398" s="3"/>
      <c r="G398" s="3"/>
      <c r="H398" s="4"/>
    </row>
    <row r="399" spans="6:8">
      <c r="F399" s="3"/>
      <c r="G399" s="3"/>
      <c r="H399" s="4"/>
    </row>
    <row r="400" spans="6:8">
      <c r="F400" s="3"/>
      <c r="G400" s="3"/>
      <c r="H400" s="4"/>
    </row>
    <row r="401" spans="6:8">
      <c r="F401" s="3"/>
      <c r="G401" s="3"/>
      <c r="H401" s="4"/>
    </row>
    <row r="402" spans="6:8">
      <c r="F402" s="3"/>
      <c r="G402" s="3"/>
      <c r="H402" s="4"/>
    </row>
    <row r="403" spans="6:8">
      <c r="F403" s="3"/>
      <c r="G403" s="3"/>
      <c r="H403" s="4"/>
    </row>
    <row r="404" spans="6:8">
      <c r="F404" s="3"/>
      <c r="G404" s="3"/>
      <c r="H404" s="4"/>
    </row>
    <row r="405" spans="6:8">
      <c r="F405" s="3"/>
      <c r="G405" s="3"/>
      <c r="H405" s="4"/>
    </row>
    <row r="406" spans="6:8">
      <c r="F406" s="3"/>
      <c r="G406" s="3"/>
      <c r="H406" s="4"/>
    </row>
    <row r="407" spans="6:8">
      <c r="F407" s="3"/>
      <c r="G407" s="3"/>
      <c r="H407" s="4"/>
    </row>
    <row r="408" spans="6:8">
      <c r="F408" s="3"/>
      <c r="G408" s="3"/>
      <c r="H408" s="4"/>
    </row>
    <row r="409" spans="6:8">
      <c r="F409" s="3"/>
      <c r="G409" s="3"/>
      <c r="H409" s="4"/>
    </row>
    <row r="410" spans="6:8">
      <c r="F410" s="3"/>
      <c r="G410" s="3"/>
      <c r="H410" s="4"/>
    </row>
    <row r="411" spans="6:8">
      <c r="F411" s="3"/>
      <c r="G411" s="3"/>
      <c r="H411" s="4"/>
    </row>
    <row r="412" spans="6:8">
      <c r="F412" s="3"/>
      <c r="G412" s="3"/>
      <c r="H412" s="4"/>
    </row>
    <row r="413" spans="6:8">
      <c r="F413" s="3"/>
      <c r="G413" s="3"/>
      <c r="H413" s="4"/>
    </row>
    <row r="414" spans="6:8">
      <c r="F414" s="3"/>
      <c r="G414" s="3"/>
      <c r="H414" s="4"/>
    </row>
    <row r="415" spans="6:8">
      <c r="F415" s="3"/>
      <c r="G415" s="3"/>
      <c r="H415" s="4"/>
    </row>
    <row r="416" spans="6:8">
      <c r="F416" s="3"/>
      <c r="G416" s="3"/>
      <c r="H416" s="4"/>
    </row>
    <row r="417" spans="6:8">
      <c r="F417" s="3"/>
      <c r="G417" s="3"/>
      <c r="H417" s="4"/>
    </row>
    <row r="418" spans="6:8">
      <c r="F418" s="3"/>
      <c r="G418" s="3"/>
      <c r="H418" s="4"/>
    </row>
    <row r="419" spans="6:8">
      <c r="F419" s="3"/>
      <c r="G419" s="3"/>
      <c r="H419" s="4"/>
    </row>
    <row r="420" spans="6:8">
      <c r="F420" s="3"/>
      <c r="G420" s="3"/>
      <c r="H420" s="4"/>
    </row>
    <row r="421" spans="6:8">
      <c r="F421" s="3"/>
      <c r="G421" s="3"/>
      <c r="H421" s="4"/>
    </row>
    <row r="422" spans="6:8">
      <c r="F422" s="3"/>
      <c r="G422" s="3"/>
      <c r="H422" s="4"/>
    </row>
    <row r="423" spans="6:8">
      <c r="F423" s="3"/>
      <c r="G423" s="3"/>
      <c r="H423" s="4"/>
    </row>
    <row r="424" spans="6:8">
      <c r="F424" s="3"/>
      <c r="G424" s="3"/>
      <c r="H424" s="4"/>
    </row>
    <row r="425" spans="6:8">
      <c r="F425" s="3"/>
      <c r="G425" s="3"/>
      <c r="H425" s="4"/>
    </row>
    <row r="426" spans="6:8">
      <c r="F426" s="3"/>
      <c r="G426" s="3"/>
      <c r="H426" s="4"/>
    </row>
    <row r="427" spans="6:8">
      <c r="F427" s="3"/>
      <c r="G427" s="3"/>
      <c r="H427" s="4"/>
    </row>
    <row r="428" spans="6:8">
      <c r="F428" s="3"/>
      <c r="G428" s="3"/>
      <c r="H428" s="4"/>
    </row>
    <row r="429" spans="6:8">
      <c r="F429" s="3"/>
      <c r="G429" s="3"/>
      <c r="H429" s="4"/>
    </row>
    <row r="430" spans="6:8">
      <c r="F430" s="3"/>
      <c r="G430" s="3"/>
      <c r="H430" s="4"/>
    </row>
    <row r="431" spans="6:8">
      <c r="F431" s="3"/>
      <c r="G431" s="3"/>
      <c r="H431" s="4"/>
    </row>
    <row r="432" spans="6:8">
      <c r="F432" s="3"/>
      <c r="G432" s="3"/>
      <c r="H432" s="4"/>
    </row>
    <row r="433" spans="6:8">
      <c r="F433" s="3"/>
      <c r="G433" s="3"/>
      <c r="H433" s="4"/>
    </row>
    <row r="434" spans="6:8">
      <c r="F434" s="3"/>
      <c r="G434" s="3"/>
      <c r="H434" s="4"/>
    </row>
    <row r="435" spans="6:8">
      <c r="F435" s="3"/>
      <c r="G435" s="3"/>
      <c r="H435" s="4"/>
    </row>
    <row r="436" spans="6:8">
      <c r="F436" s="3"/>
      <c r="G436" s="3"/>
      <c r="H436" s="4"/>
    </row>
    <row r="437" spans="6:8">
      <c r="F437" s="3"/>
      <c r="G437" s="3"/>
      <c r="H437" s="4"/>
    </row>
    <row r="438" spans="6:8">
      <c r="F438" s="3"/>
      <c r="G438" s="3"/>
      <c r="H438" s="4"/>
    </row>
    <row r="439" spans="6:8">
      <c r="F439" s="3"/>
      <c r="G439" s="3"/>
      <c r="H439" s="4"/>
    </row>
    <row r="440" spans="6:8">
      <c r="F440" s="3"/>
      <c r="G440" s="3"/>
      <c r="H440" s="4"/>
    </row>
    <row r="441" spans="6:8">
      <c r="F441" s="3"/>
      <c r="G441" s="3"/>
      <c r="H441" s="4"/>
    </row>
    <row r="442" spans="6:8">
      <c r="F442" s="3"/>
      <c r="G442" s="3"/>
      <c r="H442" s="4"/>
    </row>
    <row r="443" spans="6:8">
      <c r="F443" s="3"/>
      <c r="G443" s="3"/>
      <c r="H443" s="4"/>
    </row>
    <row r="444" spans="6:8">
      <c r="F444" s="3"/>
      <c r="G444" s="3"/>
      <c r="H444" s="4"/>
    </row>
    <row r="445" spans="6:8">
      <c r="F445" s="3"/>
      <c r="G445" s="3"/>
      <c r="H445" s="4"/>
    </row>
    <row r="446" spans="6:8">
      <c r="F446" s="3"/>
      <c r="G446" s="3"/>
      <c r="H446" s="4"/>
    </row>
    <row r="447" spans="6:8">
      <c r="F447" s="3"/>
      <c r="G447" s="3"/>
      <c r="H447" s="4"/>
    </row>
    <row r="448" spans="6:8">
      <c r="F448" s="3"/>
      <c r="G448" s="3"/>
      <c r="H448" s="4"/>
    </row>
    <row r="449" spans="6:8">
      <c r="F449" s="3"/>
      <c r="G449" s="3"/>
      <c r="H449" s="4"/>
    </row>
    <row r="450" spans="6:8">
      <c r="F450" s="3"/>
      <c r="G450" s="3"/>
      <c r="H450" s="4"/>
    </row>
    <row r="451" spans="6:8">
      <c r="F451" s="3"/>
      <c r="G451" s="3"/>
      <c r="H451" s="4"/>
    </row>
    <row r="452" spans="6:8">
      <c r="F452" s="3"/>
      <c r="G452" s="3"/>
      <c r="H452" s="4"/>
    </row>
    <row r="453" spans="6:8">
      <c r="F453" s="3"/>
      <c r="G453" s="3"/>
      <c r="H453" s="4"/>
    </row>
    <row r="454" spans="6:8">
      <c r="F454" s="3"/>
      <c r="G454" s="3"/>
      <c r="H454" s="4"/>
    </row>
    <row r="455" spans="6:8">
      <c r="F455" s="3"/>
      <c r="G455" s="3"/>
      <c r="H455" s="4"/>
    </row>
    <row r="456" spans="6:8">
      <c r="F456" s="3"/>
      <c r="G456" s="3"/>
      <c r="H456" s="4"/>
    </row>
    <row r="457" spans="6:8">
      <c r="F457" s="3"/>
      <c r="G457" s="3"/>
      <c r="H457" s="4"/>
    </row>
    <row r="458" spans="6:8">
      <c r="F458" s="3"/>
      <c r="G458" s="3"/>
      <c r="H458" s="4"/>
    </row>
    <row r="459" spans="6:8">
      <c r="F459" s="3"/>
      <c r="G459" s="3"/>
      <c r="H459" s="4"/>
    </row>
    <row r="460" spans="6:8">
      <c r="F460" s="3"/>
      <c r="G460" s="3"/>
      <c r="H460" s="4"/>
    </row>
    <row r="461" spans="6:8">
      <c r="F461" s="3"/>
      <c r="G461" s="3"/>
      <c r="H461" s="4"/>
    </row>
    <row r="462" spans="6:8">
      <c r="F462" s="3"/>
      <c r="G462" s="3"/>
      <c r="H462" s="4"/>
    </row>
    <row r="463" spans="6:8">
      <c r="F463" s="3"/>
      <c r="G463" s="3"/>
      <c r="H463" s="4"/>
    </row>
    <row r="464" spans="6:8">
      <c r="F464" s="3"/>
      <c r="G464" s="3"/>
      <c r="H464" s="4"/>
    </row>
    <row r="465" spans="6:8">
      <c r="F465" s="3"/>
      <c r="G465" s="3"/>
      <c r="H465" s="4"/>
    </row>
    <row r="466" spans="6:8">
      <c r="F466" s="3"/>
      <c r="G466" s="3"/>
      <c r="H466" s="4"/>
    </row>
    <row r="467" spans="6:8">
      <c r="F467" s="3"/>
      <c r="G467" s="3"/>
      <c r="H467" s="4"/>
    </row>
    <row r="468" spans="6:8">
      <c r="F468" s="3"/>
      <c r="G468" s="3"/>
      <c r="H468" s="4"/>
    </row>
    <row r="469" spans="6:8">
      <c r="F469" s="3"/>
      <c r="G469" s="3"/>
      <c r="H469" s="4"/>
    </row>
    <row r="470" spans="6:8">
      <c r="F470" s="3"/>
      <c r="G470" s="3"/>
      <c r="H470" s="4"/>
    </row>
    <row r="471" spans="6:8">
      <c r="F471" s="3"/>
      <c r="G471" s="3"/>
      <c r="H471" s="4"/>
    </row>
    <row r="472" spans="6:8">
      <c r="F472" s="3"/>
      <c r="G472" s="3"/>
      <c r="H472" s="4"/>
    </row>
    <row r="473" spans="6:8">
      <c r="F473" s="3"/>
      <c r="G473" s="3"/>
      <c r="H473" s="4"/>
    </row>
    <row r="474" spans="6:8">
      <c r="F474" s="3"/>
      <c r="G474" s="3"/>
      <c r="H474" s="4"/>
    </row>
    <row r="475" spans="6:8">
      <c r="F475" s="3"/>
      <c r="G475" s="3"/>
      <c r="H475" s="4"/>
    </row>
    <row r="476" spans="6:8">
      <c r="F476" s="3"/>
      <c r="G476" s="3"/>
      <c r="H476" s="4"/>
    </row>
    <row r="477" spans="6:8">
      <c r="F477" s="3"/>
      <c r="G477" s="3"/>
      <c r="H477" s="4"/>
    </row>
    <row r="478" spans="6:8">
      <c r="F478" s="3"/>
      <c r="G478" s="3"/>
      <c r="H478" s="4"/>
    </row>
    <row r="479" spans="6:8">
      <c r="F479" s="3"/>
      <c r="G479" s="3"/>
      <c r="H479" s="4"/>
    </row>
    <row r="480" spans="6:8">
      <c r="F480" s="3"/>
      <c r="G480" s="3"/>
      <c r="H480" s="4"/>
    </row>
    <row r="481" spans="6:8">
      <c r="F481" s="3"/>
      <c r="G481" s="3"/>
      <c r="H481" s="4"/>
    </row>
    <row r="482" spans="6:8">
      <c r="F482" s="3"/>
      <c r="G482" s="3"/>
      <c r="H482" s="4"/>
    </row>
    <row r="483" spans="6:8">
      <c r="F483" s="3"/>
      <c r="G483" s="3"/>
      <c r="H483" s="4"/>
    </row>
    <row r="484" spans="6:8">
      <c r="F484" s="3"/>
      <c r="G484" s="3"/>
      <c r="H484" s="4"/>
    </row>
    <row r="485" spans="6:8">
      <c r="F485" s="3"/>
      <c r="G485" s="3"/>
      <c r="H485" s="4"/>
    </row>
    <row r="486" spans="6:8">
      <c r="F486" s="3"/>
      <c r="G486" s="3"/>
      <c r="H486" s="4"/>
    </row>
    <row r="487" spans="6:8">
      <c r="F487" s="3"/>
      <c r="G487" s="3"/>
      <c r="H487" s="4"/>
    </row>
    <row r="488" spans="6:8">
      <c r="F488" s="3"/>
      <c r="G488" s="3"/>
      <c r="H488" s="4"/>
    </row>
    <row r="489" spans="6:8">
      <c r="F489" s="3"/>
      <c r="G489" s="3"/>
      <c r="H489" s="4"/>
    </row>
    <row r="490" spans="6:8">
      <c r="F490" s="3"/>
      <c r="G490" s="3"/>
      <c r="H490" s="4"/>
    </row>
    <row r="491" spans="6:8">
      <c r="F491" s="3"/>
      <c r="G491" s="3"/>
      <c r="H491" s="4"/>
    </row>
    <row r="492" spans="6:8">
      <c r="F492" s="3"/>
      <c r="G492" s="3"/>
      <c r="H492" s="4"/>
    </row>
    <row r="493" spans="6:8">
      <c r="F493" s="3"/>
      <c r="G493" s="3"/>
      <c r="H493" s="4"/>
    </row>
    <row r="494" spans="6:8">
      <c r="F494" s="3"/>
      <c r="G494" s="3"/>
      <c r="H494" s="4"/>
    </row>
    <row r="495" spans="6:8">
      <c r="F495" s="3"/>
      <c r="G495" s="3"/>
      <c r="H495" s="4"/>
    </row>
    <row r="496" spans="6:8">
      <c r="F496" s="3"/>
      <c r="G496" s="3"/>
      <c r="H496" s="4"/>
    </row>
    <row r="497" spans="6:8">
      <c r="F497" s="3"/>
      <c r="G497" s="3"/>
      <c r="H497" s="4"/>
    </row>
    <row r="498" spans="6:8">
      <c r="F498" s="3"/>
      <c r="G498" s="3"/>
      <c r="H498" s="4"/>
    </row>
    <row r="499" spans="6:8">
      <c r="F499" s="3"/>
      <c r="G499" s="3"/>
      <c r="H499" s="4"/>
    </row>
    <row r="500" spans="6:8">
      <c r="F500" s="3"/>
      <c r="G500" s="3"/>
      <c r="H500" s="4"/>
    </row>
    <row r="501" spans="6:8">
      <c r="F501" s="3"/>
      <c r="G501" s="3"/>
      <c r="H501" s="4"/>
    </row>
    <row r="502" spans="6:8">
      <c r="F502" s="3"/>
      <c r="G502" s="3"/>
      <c r="H502" s="4"/>
    </row>
    <row r="503" spans="6:8">
      <c r="F503" s="3"/>
      <c r="G503" s="3"/>
      <c r="H503" s="4"/>
    </row>
    <row r="504" spans="6:8">
      <c r="F504" s="3"/>
      <c r="G504" s="3"/>
      <c r="H504" s="4"/>
    </row>
    <row r="505" spans="6:8">
      <c r="F505" s="3"/>
      <c r="G505" s="3"/>
      <c r="H505" s="4"/>
    </row>
    <row r="506" spans="6:8">
      <c r="F506" s="3"/>
      <c r="G506" s="3"/>
      <c r="H506" s="4"/>
    </row>
    <row r="507" spans="6:8">
      <c r="F507" s="3"/>
      <c r="G507" s="3"/>
      <c r="H507" s="4"/>
    </row>
    <row r="508" spans="6:8">
      <c r="F508" s="3"/>
      <c r="G508" s="3"/>
      <c r="H508" s="4"/>
    </row>
    <row r="509" spans="6:8">
      <c r="F509" s="3"/>
      <c r="G509" s="3"/>
      <c r="H509" s="4"/>
    </row>
    <row r="510" spans="6:8">
      <c r="F510" s="3"/>
      <c r="G510" s="3"/>
      <c r="H510" s="4"/>
    </row>
    <row r="511" spans="6:8">
      <c r="F511" s="3"/>
      <c r="G511" s="3"/>
      <c r="H511" s="4"/>
    </row>
    <row r="512" spans="6:8">
      <c r="F512" s="3"/>
      <c r="G512" s="3"/>
      <c r="H512" s="4"/>
    </row>
    <row r="513" spans="6:8">
      <c r="F513" s="3"/>
      <c r="G513" s="3"/>
      <c r="H513" s="4"/>
    </row>
    <row r="514" spans="6:8">
      <c r="F514" s="3"/>
      <c r="G514" s="3"/>
      <c r="H514" s="4"/>
    </row>
    <row r="515" spans="6:8">
      <c r="F515" s="3"/>
      <c r="G515" s="3"/>
      <c r="H515" s="4"/>
    </row>
    <row r="516" spans="6:8">
      <c r="F516" s="3"/>
      <c r="G516" s="3"/>
      <c r="H516" s="4"/>
    </row>
    <row r="517" spans="6:8">
      <c r="F517" s="3"/>
      <c r="G517" s="3"/>
      <c r="H517" s="4"/>
    </row>
    <row r="518" spans="6:8">
      <c r="F518" s="3"/>
      <c r="G518" s="3"/>
      <c r="H518" s="4"/>
    </row>
    <row r="519" spans="6:8">
      <c r="F519" s="3"/>
      <c r="G519" s="3"/>
      <c r="H519" s="4"/>
    </row>
    <row r="520" spans="6:8">
      <c r="F520" s="3"/>
      <c r="G520" s="3"/>
      <c r="H520" s="4"/>
    </row>
    <row r="521" spans="6:8">
      <c r="F521" s="3"/>
      <c r="G521" s="3"/>
      <c r="H521" s="4"/>
    </row>
    <row r="522" spans="6:8">
      <c r="F522" s="3"/>
      <c r="G522" s="3"/>
      <c r="H522" s="4"/>
    </row>
    <row r="523" spans="6:8">
      <c r="F523" s="3"/>
      <c r="G523" s="3"/>
      <c r="H523" s="4"/>
    </row>
    <row r="524" spans="6:8">
      <c r="F524" s="3"/>
      <c r="G524" s="3"/>
      <c r="H524" s="4"/>
    </row>
    <row r="525" spans="6:8">
      <c r="F525" s="3"/>
      <c r="G525" s="3"/>
      <c r="H525" s="4"/>
    </row>
    <row r="526" spans="6:8">
      <c r="F526" s="3"/>
      <c r="G526" s="3"/>
      <c r="H526" s="4"/>
    </row>
    <row r="527" spans="6:8">
      <c r="F527" s="3"/>
      <c r="G527" s="3"/>
      <c r="H527" s="4"/>
    </row>
    <row r="528" spans="6:8">
      <c r="F528" s="3"/>
      <c r="G528" s="3"/>
      <c r="H528" s="4"/>
    </row>
    <row r="529" spans="6:8">
      <c r="F529" s="3"/>
      <c r="G529" s="3"/>
      <c r="H529" s="4"/>
    </row>
    <row r="530" spans="6:8">
      <c r="F530" s="3"/>
      <c r="G530" s="3"/>
      <c r="H530" s="4"/>
    </row>
    <row r="531" spans="6:8">
      <c r="F531" s="3"/>
      <c r="G531" s="3"/>
      <c r="H531" s="4"/>
    </row>
    <row r="532" spans="6:8">
      <c r="F532" s="3"/>
      <c r="G532" s="3"/>
      <c r="H532" s="4"/>
    </row>
    <row r="533" spans="6:8">
      <c r="F533" s="3"/>
      <c r="G533" s="3"/>
      <c r="H533" s="4"/>
    </row>
    <row r="534" spans="6:8">
      <c r="F534" s="3"/>
      <c r="G534" s="3"/>
      <c r="H534" s="4"/>
    </row>
    <row r="535" spans="6:8">
      <c r="F535" s="3"/>
      <c r="G535" s="3"/>
      <c r="H535" s="4"/>
    </row>
    <row r="536" spans="6:8">
      <c r="F536" s="3"/>
      <c r="G536" s="3"/>
      <c r="H536" s="4"/>
    </row>
    <row r="537" spans="6:8">
      <c r="F537" s="3"/>
      <c r="G537" s="3"/>
      <c r="H537" s="4"/>
    </row>
    <row r="538" spans="6:8">
      <c r="F538" s="3"/>
      <c r="G538" s="3"/>
      <c r="H538" s="4"/>
    </row>
    <row r="539" spans="6:8">
      <c r="F539" s="3"/>
      <c r="G539" s="3"/>
      <c r="H539" s="4"/>
    </row>
    <row r="540" spans="6:8">
      <c r="F540" s="3"/>
      <c r="G540" s="3"/>
      <c r="H540" s="4"/>
    </row>
    <row r="541" spans="6:8">
      <c r="F541" s="3"/>
      <c r="G541" s="3"/>
      <c r="H541" s="4"/>
    </row>
    <row r="542" spans="6:8">
      <c r="F542" s="3"/>
      <c r="G542" s="3"/>
      <c r="H542" s="4"/>
    </row>
    <row r="543" spans="6:8">
      <c r="F543" s="3"/>
      <c r="G543" s="3"/>
      <c r="H543" s="4"/>
    </row>
    <row r="544" spans="6:8">
      <c r="F544" s="3"/>
      <c r="G544" s="3"/>
      <c r="H544" s="4"/>
    </row>
    <row r="545" spans="6:8">
      <c r="F545" s="3"/>
      <c r="G545" s="3"/>
      <c r="H545" s="4"/>
    </row>
    <row r="546" spans="6:8">
      <c r="F546" s="3"/>
      <c r="G546" s="3"/>
      <c r="H546" s="4"/>
    </row>
    <row r="547" spans="6:8">
      <c r="F547" s="3"/>
      <c r="G547" s="3"/>
      <c r="H547" s="4"/>
    </row>
    <row r="548" spans="6:8">
      <c r="F548" s="3"/>
      <c r="G548" s="3"/>
      <c r="H548" s="4"/>
    </row>
    <row r="549" spans="6:8">
      <c r="F549" s="3"/>
      <c r="G549" s="3"/>
      <c r="H549" s="4"/>
    </row>
    <row r="550" spans="6:8">
      <c r="F550" s="3"/>
      <c r="G550" s="3"/>
      <c r="H550" s="4"/>
    </row>
    <row r="551" spans="6:8">
      <c r="F551" s="3"/>
      <c r="G551" s="3"/>
      <c r="H551" s="4"/>
    </row>
    <row r="552" spans="6:8">
      <c r="F552" s="3"/>
      <c r="G552" s="3"/>
      <c r="H552" s="4"/>
    </row>
    <row r="553" spans="6:8">
      <c r="F553" s="3"/>
      <c r="G553" s="3"/>
      <c r="H553" s="4"/>
    </row>
    <row r="554" spans="6:8">
      <c r="F554" s="3"/>
      <c r="G554" s="3"/>
      <c r="H554" s="4"/>
    </row>
    <row r="555" spans="6:8">
      <c r="F555" s="3"/>
      <c r="G555" s="3"/>
      <c r="H555" s="4"/>
    </row>
    <row r="556" spans="6:8">
      <c r="F556" s="3"/>
      <c r="G556" s="3"/>
      <c r="H556" s="4"/>
    </row>
    <row r="557" spans="6:8">
      <c r="F557" s="3"/>
      <c r="G557" s="3"/>
      <c r="H557" s="4"/>
    </row>
    <row r="558" spans="6:8">
      <c r="F558" s="3"/>
      <c r="G558" s="3"/>
      <c r="H558" s="4"/>
    </row>
    <row r="559" spans="6:8">
      <c r="F559" s="3"/>
      <c r="G559" s="3"/>
      <c r="H559" s="4"/>
    </row>
    <row r="560" spans="6:8">
      <c r="F560" s="3"/>
      <c r="G560" s="3"/>
      <c r="H560" s="4"/>
    </row>
    <row r="561" spans="6:8">
      <c r="F561" s="3"/>
      <c r="G561" s="3"/>
      <c r="H561" s="4"/>
    </row>
    <row r="562" spans="6:8">
      <c r="F562" s="3"/>
      <c r="G562" s="3"/>
      <c r="H562" s="4"/>
    </row>
    <row r="563" spans="6:8">
      <c r="F563" s="3"/>
      <c r="G563" s="3"/>
      <c r="H563" s="4"/>
    </row>
    <row r="564" spans="6:8">
      <c r="F564" s="3"/>
      <c r="G564" s="3"/>
      <c r="H564" s="4"/>
    </row>
    <row r="565" spans="6:8">
      <c r="F565" s="3"/>
      <c r="G565" s="3"/>
      <c r="H565" s="4"/>
    </row>
    <row r="566" spans="6:8">
      <c r="F566" s="3"/>
      <c r="G566" s="3"/>
      <c r="H566" s="4"/>
    </row>
    <row r="567" spans="6:8">
      <c r="F567" s="3"/>
      <c r="G567" s="3"/>
      <c r="H567" s="4"/>
    </row>
    <row r="568" spans="6:8">
      <c r="F568" s="3"/>
      <c r="G568" s="3"/>
      <c r="H568" s="4"/>
    </row>
    <row r="569" spans="6:8">
      <c r="F569" s="3"/>
      <c r="G569" s="3"/>
      <c r="H569" s="4"/>
    </row>
    <row r="570" spans="6:8">
      <c r="F570" s="3"/>
      <c r="G570" s="3"/>
      <c r="H570" s="4"/>
    </row>
    <row r="571" spans="6:8">
      <c r="F571" s="3"/>
      <c r="G571" s="3"/>
      <c r="H571" s="4"/>
    </row>
    <row r="572" spans="6:8">
      <c r="F572" s="3"/>
      <c r="G572" s="3"/>
      <c r="H572" s="4"/>
    </row>
    <row r="573" spans="6:8">
      <c r="F573" s="3"/>
      <c r="G573" s="3"/>
      <c r="H573" s="4"/>
    </row>
    <row r="574" spans="6:8">
      <c r="F574" s="3"/>
      <c r="G574" s="3"/>
      <c r="H574" s="4"/>
    </row>
    <row r="575" spans="6:8">
      <c r="F575" s="3"/>
      <c r="G575" s="3"/>
      <c r="H575" s="4"/>
    </row>
    <row r="576" spans="6:8">
      <c r="F576" s="3"/>
      <c r="G576" s="3"/>
      <c r="H576" s="4"/>
    </row>
    <row r="577" spans="6:8">
      <c r="F577" s="3"/>
      <c r="G577" s="3"/>
      <c r="H577" s="4"/>
    </row>
    <row r="578" spans="6:8">
      <c r="F578" s="3"/>
      <c r="G578" s="3"/>
      <c r="H578" s="4"/>
    </row>
    <row r="579" spans="6:8">
      <c r="F579" s="3"/>
      <c r="G579" s="3"/>
      <c r="H579" s="4"/>
    </row>
    <row r="580" spans="6:8">
      <c r="F580" s="3"/>
      <c r="G580" s="3"/>
      <c r="H580" s="4"/>
    </row>
    <row r="581" spans="6:8">
      <c r="F581" s="3"/>
      <c r="G581" s="3"/>
      <c r="H581" s="4"/>
    </row>
    <row r="582" spans="6:8">
      <c r="F582" s="3"/>
      <c r="G582" s="3"/>
      <c r="H582" s="4"/>
    </row>
    <row r="583" spans="6:8">
      <c r="F583" s="3"/>
      <c r="G583" s="3"/>
      <c r="H583" s="4"/>
    </row>
    <row r="584" spans="6:8">
      <c r="F584" s="3"/>
      <c r="G584" s="3"/>
      <c r="H584" s="4"/>
    </row>
    <row r="585" spans="6:8">
      <c r="F585" s="3"/>
      <c r="G585" s="3"/>
      <c r="H585" s="4"/>
    </row>
    <row r="586" spans="6:8">
      <c r="F586" s="3"/>
      <c r="G586" s="3"/>
      <c r="H586" s="4"/>
    </row>
    <row r="587" spans="6:8">
      <c r="F587" s="3"/>
      <c r="G587" s="3"/>
      <c r="H587" s="4"/>
    </row>
    <row r="588" spans="6:8">
      <c r="F588" s="3"/>
      <c r="G588" s="3"/>
      <c r="H588" s="4"/>
    </row>
    <row r="589" spans="6:8">
      <c r="F589" s="3"/>
      <c r="G589" s="3"/>
      <c r="H589" s="4"/>
    </row>
    <row r="590" spans="6:8">
      <c r="F590" s="3"/>
      <c r="G590" s="3"/>
      <c r="H590" s="4"/>
    </row>
    <row r="591" spans="6:8">
      <c r="F591" s="3"/>
      <c r="G591" s="3"/>
      <c r="H591" s="4"/>
    </row>
    <row r="592" spans="6:8">
      <c r="F592" s="3"/>
      <c r="G592" s="3"/>
      <c r="H592" s="4"/>
    </row>
    <row r="593" spans="6:8">
      <c r="F593" s="3"/>
      <c r="G593" s="3"/>
      <c r="H593" s="4"/>
    </row>
    <row r="594" spans="6:8">
      <c r="F594" s="3"/>
      <c r="G594" s="3"/>
      <c r="H594" s="4"/>
    </row>
    <row r="595" spans="6:8">
      <c r="F595" s="3"/>
      <c r="G595" s="3"/>
      <c r="H595" s="4"/>
    </row>
    <row r="596" spans="6:8">
      <c r="F596" s="3"/>
      <c r="G596" s="3"/>
      <c r="H596" s="4"/>
    </row>
    <row r="597" spans="6:8">
      <c r="F597" s="3"/>
      <c r="G597" s="3"/>
      <c r="H597" s="4"/>
    </row>
    <row r="598" spans="6:8">
      <c r="F598" s="3"/>
      <c r="G598" s="3"/>
      <c r="H598" s="4"/>
    </row>
    <row r="599" spans="6:8">
      <c r="F599" s="3"/>
      <c r="G599" s="3"/>
      <c r="H599" s="4"/>
    </row>
    <row r="600" spans="6:8">
      <c r="F600" s="3"/>
      <c r="G600" s="3"/>
      <c r="H600" s="4"/>
    </row>
    <row r="601" spans="6:8">
      <c r="F601" s="3"/>
      <c r="G601" s="3"/>
      <c r="H601" s="4"/>
    </row>
    <row r="602" spans="6:8">
      <c r="F602" s="3"/>
      <c r="G602" s="3"/>
      <c r="H602" s="4"/>
    </row>
    <row r="603" spans="6:8">
      <c r="F603" s="3"/>
      <c r="G603" s="3"/>
      <c r="H603" s="4"/>
    </row>
    <row r="604" spans="6:8">
      <c r="F604" s="3"/>
      <c r="G604" s="3"/>
      <c r="H604" s="4"/>
    </row>
    <row r="605" spans="6:8">
      <c r="F605" s="3"/>
      <c r="G605" s="3"/>
      <c r="H605" s="4"/>
    </row>
    <row r="606" spans="6:8">
      <c r="F606" s="3"/>
      <c r="G606" s="3"/>
      <c r="H606" s="4"/>
    </row>
    <row r="607" spans="6:8">
      <c r="F607" s="3"/>
      <c r="G607" s="3"/>
      <c r="H607" s="4"/>
    </row>
    <row r="608" spans="6:8">
      <c r="F608" s="3"/>
      <c r="G608" s="3"/>
      <c r="H608" s="4"/>
    </row>
    <row r="609" spans="6:8">
      <c r="F609" s="3"/>
      <c r="G609" s="3"/>
      <c r="H609" s="4"/>
    </row>
    <row r="610" spans="6:8">
      <c r="F610" s="3"/>
      <c r="G610" s="3"/>
      <c r="H610" s="4"/>
    </row>
    <row r="611" spans="6:8">
      <c r="F611" s="3"/>
      <c r="G611" s="3"/>
      <c r="H611" s="4"/>
    </row>
    <row r="612" spans="6:8">
      <c r="F612" s="3"/>
      <c r="G612" s="3"/>
      <c r="H612" s="4"/>
    </row>
    <row r="613" spans="6:8">
      <c r="F613" s="3"/>
      <c r="G613" s="3"/>
      <c r="H613" s="4"/>
    </row>
    <row r="614" spans="6:8">
      <c r="F614" s="3"/>
      <c r="G614" s="3"/>
      <c r="H614" s="4"/>
    </row>
    <row r="615" spans="6:8">
      <c r="F615" s="3"/>
      <c r="G615" s="3"/>
      <c r="H615" s="4"/>
    </row>
    <row r="616" spans="6:8">
      <c r="F616" s="3"/>
      <c r="G616" s="3"/>
      <c r="H616" s="4"/>
    </row>
    <row r="617" spans="6:8">
      <c r="F617" s="3"/>
      <c r="G617" s="3"/>
      <c r="H617" s="4"/>
    </row>
    <row r="618" spans="6:8">
      <c r="F618" s="3"/>
      <c r="G618" s="3"/>
      <c r="H618" s="4"/>
    </row>
    <row r="619" spans="6:8">
      <c r="F619" s="3"/>
      <c r="G619" s="3"/>
      <c r="H619" s="4"/>
    </row>
    <row r="620" spans="6:8">
      <c r="F620" s="3"/>
      <c r="G620" s="3"/>
    </row>
    <row r="621" spans="6:8">
      <c r="F621" s="3"/>
      <c r="G621" s="3"/>
    </row>
    <row r="622" spans="6:8">
      <c r="F622" s="3"/>
      <c r="G622" s="3"/>
    </row>
    <row r="623" spans="6:8">
      <c r="F623" s="3"/>
      <c r="G623" s="3"/>
    </row>
    <row r="624" spans="6:8">
      <c r="F624" s="3"/>
      <c r="G624" s="3"/>
    </row>
    <row r="625" spans="6:7">
      <c r="F625" s="3"/>
      <c r="G625" s="3"/>
    </row>
    <row r="626" spans="6:7">
      <c r="F626" s="3"/>
      <c r="G626" s="3"/>
    </row>
    <row r="627" spans="6:7">
      <c r="F627" s="3"/>
      <c r="G627" s="3"/>
    </row>
    <row r="628" spans="6:7">
      <c r="F628" s="3"/>
      <c r="G628" s="3"/>
    </row>
    <row r="629" spans="6:7">
      <c r="F629" s="3"/>
      <c r="G629" s="3"/>
    </row>
    <row r="630" spans="6:7">
      <c r="F630" s="3"/>
      <c r="G630" s="3"/>
    </row>
    <row r="631" spans="6:7">
      <c r="F631" s="3"/>
      <c r="G631" s="3"/>
    </row>
    <row r="632" spans="6:7">
      <c r="F632" s="3"/>
      <c r="G632" s="3"/>
    </row>
    <row r="633" spans="6:7">
      <c r="F633" s="3"/>
      <c r="G633" s="3"/>
    </row>
    <row r="634" spans="6:7">
      <c r="F634" s="3"/>
      <c r="G634" s="3"/>
    </row>
    <row r="635" spans="6:7">
      <c r="F635" s="3"/>
      <c r="G635" s="3"/>
    </row>
    <row r="636" spans="6:7">
      <c r="F636" s="3"/>
      <c r="G636" s="3"/>
    </row>
    <row r="637" spans="6:7">
      <c r="F637" s="3"/>
      <c r="G637" s="3"/>
    </row>
    <row r="638" spans="6:7">
      <c r="F638" s="3"/>
      <c r="G638" s="3"/>
    </row>
    <row r="639" spans="6:7">
      <c r="F639" s="3"/>
      <c r="G639" s="3"/>
    </row>
    <row r="640" spans="6:7">
      <c r="F640" s="3"/>
      <c r="G640" s="3"/>
    </row>
    <row r="641" spans="6:7">
      <c r="F641" s="3"/>
      <c r="G641" s="3"/>
    </row>
    <row r="642" spans="6:7">
      <c r="F642" s="3"/>
      <c r="G642" s="3"/>
    </row>
    <row r="643" spans="6:7">
      <c r="F643" s="3"/>
      <c r="G643" s="3"/>
    </row>
    <row r="644" spans="6:7">
      <c r="F644" s="3"/>
      <c r="G644" s="3"/>
    </row>
    <row r="645" spans="6:7">
      <c r="F645" s="3"/>
      <c r="G645" s="3"/>
    </row>
    <row r="646" spans="6:7">
      <c r="F646" s="3"/>
      <c r="G646" s="3"/>
    </row>
    <row r="647" spans="6:7">
      <c r="F647" s="3"/>
      <c r="G647" s="3"/>
    </row>
    <row r="648" spans="6:7">
      <c r="F648" s="3"/>
      <c r="G648" s="3"/>
    </row>
    <row r="649" spans="6:7">
      <c r="F649" s="3"/>
      <c r="G649" s="3"/>
    </row>
    <row r="650" spans="6:7">
      <c r="F650" s="3"/>
      <c r="G650" s="3"/>
    </row>
    <row r="651" spans="6:7">
      <c r="F651" s="3"/>
      <c r="G651" s="3"/>
    </row>
    <row r="652" spans="6:7">
      <c r="F652" s="3"/>
      <c r="G652" s="3"/>
    </row>
    <row r="653" spans="6:7">
      <c r="F653" s="3"/>
      <c r="G653" s="3"/>
    </row>
    <row r="654" spans="6:7">
      <c r="F654" s="3"/>
      <c r="G654" s="3"/>
    </row>
    <row r="655" spans="6:7">
      <c r="F655" s="3"/>
      <c r="G655" s="3"/>
    </row>
    <row r="656" spans="6:7">
      <c r="F656" s="3"/>
      <c r="G656" s="3"/>
    </row>
    <row r="657" spans="6:7">
      <c r="F657" s="3"/>
      <c r="G657" s="3"/>
    </row>
    <row r="658" spans="6:7">
      <c r="F658" s="3"/>
      <c r="G658" s="3"/>
    </row>
    <row r="659" spans="6:7">
      <c r="F659" s="3"/>
      <c r="G659" s="3"/>
    </row>
    <row r="660" spans="6:7">
      <c r="F660" s="3"/>
      <c r="G660" s="3"/>
    </row>
    <row r="661" spans="6:7">
      <c r="F661" s="3"/>
      <c r="G661" s="3"/>
    </row>
    <row r="662" spans="6:7">
      <c r="F662" s="3"/>
      <c r="G662" s="3"/>
    </row>
    <row r="663" spans="6:7">
      <c r="F663" s="3"/>
      <c r="G663" s="3"/>
    </row>
    <row r="664" spans="6:7">
      <c r="F664" s="3"/>
      <c r="G664" s="3"/>
    </row>
    <row r="665" spans="6:7">
      <c r="F665" s="3"/>
      <c r="G665" s="3"/>
    </row>
    <row r="666" spans="6:7">
      <c r="F666" s="3"/>
      <c r="G666" s="3"/>
    </row>
    <row r="667" spans="6:7">
      <c r="F667" s="3"/>
      <c r="G667" s="3"/>
    </row>
    <row r="668" spans="6:7">
      <c r="F668" s="3"/>
      <c r="G668" s="3"/>
    </row>
    <row r="669" spans="6:7">
      <c r="F669" s="3"/>
      <c r="G669" s="3"/>
    </row>
    <row r="670" spans="6:7">
      <c r="F670" s="3"/>
      <c r="G670" s="3"/>
    </row>
    <row r="671" spans="6:7">
      <c r="F671" s="3"/>
      <c r="G671" s="3"/>
    </row>
    <row r="672" spans="6:7">
      <c r="F672" s="3"/>
      <c r="G672" s="3"/>
    </row>
    <row r="673" spans="6:7">
      <c r="F673" s="3"/>
      <c r="G673" s="3"/>
    </row>
    <row r="674" spans="6:7">
      <c r="F674" s="3"/>
      <c r="G674" s="3"/>
    </row>
    <row r="675" spans="6:7">
      <c r="F675" s="3"/>
      <c r="G675" s="3"/>
    </row>
    <row r="676" spans="6:7">
      <c r="F676" s="3"/>
      <c r="G676" s="3"/>
    </row>
    <row r="677" spans="6:7">
      <c r="F677" s="3"/>
      <c r="G677" s="3"/>
    </row>
    <row r="678" spans="6:7">
      <c r="F678" s="3"/>
      <c r="G678" s="3"/>
    </row>
    <row r="679" spans="6:7">
      <c r="F679" s="3"/>
      <c r="G679" s="3"/>
    </row>
    <row r="680" spans="6:7">
      <c r="F680" s="3"/>
      <c r="G680" s="3"/>
    </row>
    <row r="681" spans="6:7">
      <c r="F681" s="3"/>
      <c r="G681" s="3"/>
    </row>
    <row r="682" spans="6:7">
      <c r="F682" s="3"/>
      <c r="G682" s="3"/>
    </row>
    <row r="683" spans="6:7">
      <c r="F683" s="3"/>
      <c r="G683" s="3"/>
    </row>
    <row r="684" spans="6:7">
      <c r="F684" s="3"/>
      <c r="G684" s="3"/>
    </row>
    <row r="685" spans="6:7">
      <c r="F685" s="3"/>
      <c r="G685" s="3"/>
    </row>
    <row r="686" spans="6:7">
      <c r="F686" s="3"/>
      <c r="G686" s="3"/>
    </row>
    <row r="687" spans="6:7">
      <c r="F687" s="3"/>
      <c r="G687" s="3"/>
    </row>
    <row r="688" spans="6:7">
      <c r="F688" s="3"/>
      <c r="G688" s="3"/>
    </row>
    <row r="689" spans="6:7">
      <c r="F689" s="3"/>
      <c r="G689" s="3"/>
    </row>
    <row r="690" spans="6:7">
      <c r="F690" s="3"/>
      <c r="G690" s="3"/>
    </row>
    <row r="691" spans="6:7">
      <c r="F691" s="3"/>
      <c r="G691" s="3"/>
    </row>
    <row r="692" spans="6:7">
      <c r="F692" s="3"/>
      <c r="G692" s="3"/>
    </row>
    <row r="693" spans="6:7">
      <c r="F693" s="3"/>
      <c r="G693" s="3"/>
    </row>
    <row r="694" spans="6:7">
      <c r="F694" s="3"/>
      <c r="G694" s="3"/>
    </row>
    <row r="695" spans="6:7">
      <c r="F695" s="3"/>
      <c r="G695" s="3"/>
    </row>
    <row r="696" spans="6:7">
      <c r="F696" s="3"/>
      <c r="G696" s="3"/>
    </row>
    <row r="697" spans="6:7">
      <c r="F697" s="3"/>
      <c r="G697" s="3"/>
    </row>
    <row r="698" spans="6:7">
      <c r="F698" s="3"/>
      <c r="G698" s="3"/>
    </row>
    <row r="699" spans="6:7">
      <c r="F699" s="3"/>
      <c r="G699" s="3"/>
    </row>
    <row r="700" spans="6:7">
      <c r="F700" s="3"/>
      <c r="G700" s="3"/>
    </row>
    <row r="701" spans="6:7">
      <c r="F701" s="3"/>
      <c r="G701" s="3"/>
    </row>
    <row r="702" spans="6:7">
      <c r="F702" s="3"/>
      <c r="G702" s="3"/>
    </row>
    <row r="703" spans="6:7">
      <c r="F703" s="3"/>
      <c r="G703" s="3"/>
    </row>
    <row r="704" spans="6:7">
      <c r="F704" s="3"/>
      <c r="G704" s="3"/>
    </row>
    <row r="705" spans="6:7">
      <c r="F705" s="3"/>
      <c r="G705" s="3"/>
    </row>
    <row r="706" spans="6:7">
      <c r="F706" s="3"/>
      <c r="G706" s="3"/>
    </row>
    <row r="707" spans="6:7">
      <c r="F707" s="3"/>
      <c r="G707" s="3"/>
    </row>
    <row r="708" spans="6:7">
      <c r="F708" s="3"/>
      <c r="G708" s="3"/>
    </row>
    <row r="709" spans="6:7">
      <c r="F709" s="3"/>
      <c r="G709" s="3"/>
    </row>
    <row r="710" spans="6:7">
      <c r="F710" s="3"/>
      <c r="G710" s="3"/>
    </row>
    <row r="711" spans="6:7">
      <c r="F711" s="3"/>
      <c r="G711" s="3"/>
    </row>
    <row r="712" spans="6:7">
      <c r="F712" s="3"/>
      <c r="G712" s="3"/>
    </row>
    <row r="713" spans="6:7">
      <c r="F713" s="3"/>
      <c r="G713" s="3"/>
    </row>
    <row r="714" spans="6:7">
      <c r="F714" s="3"/>
      <c r="G714" s="3"/>
    </row>
    <row r="715" spans="6:7">
      <c r="F715" s="3"/>
      <c r="G715" s="3"/>
    </row>
    <row r="716" spans="6:7">
      <c r="F716" s="3"/>
      <c r="G716" s="3"/>
    </row>
    <row r="717" spans="6:7">
      <c r="F717" s="3"/>
      <c r="G717" s="3"/>
    </row>
    <row r="718" spans="6:7">
      <c r="F718" s="3"/>
      <c r="G718" s="3"/>
    </row>
    <row r="719" spans="6:7">
      <c r="F719" s="3"/>
      <c r="G719" s="3"/>
    </row>
    <row r="720" spans="6:7">
      <c r="F720" s="3"/>
      <c r="G720" s="3"/>
    </row>
    <row r="721" spans="6:7">
      <c r="F721" s="3"/>
      <c r="G721" s="3"/>
    </row>
    <row r="722" spans="6:7">
      <c r="F722" s="3"/>
      <c r="G722" s="3"/>
    </row>
    <row r="723" spans="6:7">
      <c r="F723" s="3"/>
      <c r="G723" s="3"/>
    </row>
    <row r="724" spans="6:7">
      <c r="F724" s="3"/>
      <c r="G724" s="3"/>
    </row>
    <row r="725" spans="6:7">
      <c r="F725" s="3"/>
      <c r="G725" s="3"/>
    </row>
    <row r="726" spans="6:7">
      <c r="F726" s="3"/>
      <c r="G726" s="3"/>
    </row>
    <row r="727" spans="6:7">
      <c r="F727" s="3"/>
      <c r="G727" s="3"/>
    </row>
    <row r="728" spans="6:7">
      <c r="F728" s="3"/>
      <c r="G728" s="3"/>
    </row>
    <row r="729" spans="6:7">
      <c r="F729" s="3"/>
      <c r="G729" s="3"/>
    </row>
    <row r="730" spans="6:7">
      <c r="F730" s="3"/>
      <c r="G730" s="3"/>
    </row>
    <row r="731" spans="6:7">
      <c r="F731" s="3"/>
      <c r="G731" s="3"/>
    </row>
    <row r="732" spans="6:7">
      <c r="F732" s="3"/>
      <c r="G732" s="3"/>
    </row>
    <row r="733" spans="6:7">
      <c r="F733" s="3"/>
      <c r="G733" s="3"/>
    </row>
    <row r="734" spans="6:7">
      <c r="F734" s="3"/>
      <c r="G734" s="3"/>
    </row>
    <row r="735" spans="6:7">
      <c r="F735" s="3"/>
      <c r="G735" s="3"/>
    </row>
    <row r="736" spans="6:7">
      <c r="F736" s="3"/>
      <c r="G736" s="3"/>
    </row>
    <row r="737" spans="6:7">
      <c r="F737" s="3"/>
      <c r="G737" s="3"/>
    </row>
    <row r="738" spans="6:7">
      <c r="F738" s="3"/>
      <c r="G738" s="3"/>
    </row>
    <row r="739" spans="6:7">
      <c r="F739" s="3"/>
      <c r="G739" s="3"/>
    </row>
    <row r="740" spans="6:7">
      <c r="F740" s="3"/>
      <c r="G740" s="3"/>
    </row>
    <row r="741" spans="6:7">
      <c r="F741" s="3"/>
      <c r="G741" s="3"/>
    </row>
    <row r="742" spans="6:7">
      <c r="F742" s="3"/>
      <c r="G742" s="3"/>
    </row>
    <row r="743" spans="6:7">
      <c r="F743" s="3"/>
      <c r="G743" s="3"/>
    </row>
    <row r="744" spans="6:7">
      <c r="F744" s="3"/>
      <c r="G744" s="3"/>
    </row>
    <row r="745" spans="6:7">
      <c r="F745" s="3"/>
      <c r="G745" s="3"/>
    </row>
    <row r="746" spans="6:7">
      <c r="F746" s="3"/>
      <c r="G746" s="3"/>
    </row>
    <row r="747" spans="6:7">
      <c r="F747" s="3"/>
      <c r="G747" s="3"/>
    </row>
    <row r="748" spans="6:7">
      <c r="F748" s="3"/>
      <c r="G748" s="3"/>
    </row>
    <row r="749" spans="6:7">
      <c r="F749" s="3"/>
      <c r="G749" s="3"/>
    </row>
    <row r="750" spans="6:7">
      <c r="F750" s="3"/>
      <c r="G750" s="3"/>
    </row>
    <row r="751" spans="6:7">
      <c r="F751" s="3"/>
      <c r="G751" s="3"/>
    </row>
    <row r="752" spans="6:7">
      <c r="F752" s="3"/>
      <c r="G752" s="3"/>
    </row>
    <row r="753" spans="6:7">
      <c r="F753" s="3"/>
      <c r="G753" s="3"/>
    </row>
    <row r="754" spans="6:7">
      <c r="F754" s="3"/>
      <c r="G754" s="3"/>
    </row>
    <row r="755" spans="6:7">
      <c r="F755" s="3"/>
      <c r="G755" s="3"/>
    </row>
    <row r="756" spans="6:7">
      <c r="F756" s="3"/>
      <c r="G756" s="3"/>
    </row>
    <row r="757" spans="6:7">
      <c r="F757" s="3"/>
      <c r="G757" s="3"/>
    </row>
    <row r="758" spans="6:7">
      <c r="F758" s="3"/>
      <c r="G758" s="3"/>
    </row>
    <row r="759" spans="6:7">
      <c r="F759" s="3"/>
      <c r="G759" s="3"/>
    </row>
    <row r="760" spans="6:7">
      <c r="F760" s="3"/>
      <c r="G760" s="3"/>
    </row>
    <row r="761" spans="6:7">
      <c r="F761" s="3"/>
      <c r="G761" s="3"/>
    </row>
    <row r="762" spans="6:7">
      <c r="F762" s="3"/>
      <c r="G762" s="3"/>
    </row>
    <row r="763" spans="6:7">
      <c r="F763" s="3"/>
      <c r="G763" s="3"/>
    </row>
    <row r="764" spans="6:7">
      <c r="F764" s="3"/>
      <c r="G764" s="3"/>
    </row>
    <row r="765" spans="6:7">
      <c r="F765" s="3"/>
      <c r="G765" s="3"/>
    </row>
    <row r="766" spans="6:7">
      <c r="F766" s="3"/>
      <c r="G766" s="3"/>
    </row>
    <row r="767" spans="6:7">
      <c r="F767" s="3"/>
      <c r="G767" s="3"/>
    </row>
    <row r="768" spans="6:7">
      <c r="F768" s="3"/>
      <c r="G768" s="3"/>
    </row>
    <row r="769" spans="6:7">
      <c r="F769" s="3"/>
      <c r="G769" s="3"/>
    </row>
    <row r="770" spans="6:7">
      <c r="F770" s="3"/>
      <c r="G770" s="3"/>
    </row>
    <row r="771" spans="6:7">
      <c r="F771" s="3"/>
      <c r="G771" s="3"/>
    </row>
    <row r="772" spans="6:7">
      <c r="F772" s="3"/>
      <c r="G772" s="3"/>
    </row>
    <row r="773" spans="6:7">
      <c r="F773" s="3"/>
      <c r="G773" s="3"/>
    </row>
    <row r="774" spans="6:7">
      <c r="F774" s="3"/>
      <c r="G774" s="3"/>
    </row>
    <row r="775" spans="6:7">
      <c r="F775" s="3"/>
      <c r="G775" s="3"/>
    </row>
    <row r="776" spans="6:7">
      <c r="F776" s="3"/>
      <c r="G776" s="3"/>
    </row>
    <row r="777" spans="6:7">
      <c r="F777" s="3"/>
      <c r="G777" s="3"/>
    </row>
    <row r="778" spans="6:7">
      <c r="F778" s="3"/>
      <c r="G778" s="3"/>
    </row>
    <row r="779" spans="6:7">
      <c r="F779" s="3"/>
      <c r="G779" s="3"/>
    </row>
    <row r="780" spans="6:7">
      <c r="F780" s="3"/>
      <c r="G780" s="3"/>
    </row>
    <row r="781" spans="6:7">
      <c r="F781" s="3"/>
      <c r="G781" s="3"/>
    </row>
    <row r="782" spans="6:7">
      <c r="F782" s="3"/>
      <c r="G782" s="3"/>
    </row>
    <row r="783" spans="6:7">
      <c r="F783" s="3"/>
      <c r="G783" s="3"/>
    </row>
    <row r="784" spans="6:7">
      <c r="F784" s="3"/>
      <c r="G784" s="3"/>
    </row>
    <row r="785" spans="6:7">
      <c r="F785" s="3"/>
      <c r="G785" s="3"/>
    </row>
    <row r="786" spans="6:7">
      <c r="F786" s="3"/>
      <c r="G786" s="3"/>
    </row>
    <row r="787" spans="6:7">
      <c r="F787" s="3"/>
      <c r="G787" s="3"/>
    </row>
    <row r="788" spans="6:7">
      <c r="F788" s="3"/>
      <c r="G788" s="3"/>
    </row>
    <row r="789" spans="6:7">
      <c r="F789" s="3"/>
      <c r="G789" s="3"/>
    </row>
    <row r="790" spans="6:7">
      <c r="F790" s="3"/>
      <c r="G790" s="3"/>
    </row>
    <row r="791" spans="6:7">
      <c r="F791" s="3"/>
      <c r="G791" s="3"/>
    </row>
    <row r="792" spans="6:7">
      <c r="F792" s="3"/>
      <c r="G792" s="3"/>
    </row>
    <row r="793" spans="6:7">
      <c r="F793" s="3"/>
      <c r="G793" s="3"/>
    </row>
    <row r="794" spans="6:7">
      <c r="F794" s="3"/>
      <c r="G794" s="3"/>
    </row>
    <row r="795" spans="6:7">
      <c r="F795" s="3"/>
      <c r="G795" s="3"/>
    </row>
    <row r="796" spans="6:7">
      <c r="F796" s="3"/>
      <c r="G796" s="3"/>
    </row>
    <row r="797" spans="6:7">
      <c r="F797" s="3"/>
      <c r="G797" s="3"/>
    </row>
    <row r="798" spans="6:7">
      <c r="F798" s="3"/>
      <c r="G798" s="3"/>
    </row>
    <row r="799" spans="6:7">
      <c r="F799" s="3"/>
      <c r="G799" s="3"/>
    </row>
    <row r="800" spans="6:7">
      <c r="F800" s="3"/>
      <c r="G800" s="3"/>
    </row>
    <row r="801" spans="6:7">
      <c r="F801" s="3"/>
      <c r="G801" s="3"/>
    </row>
    <row r="802" spans="6:7">
      <c r="F802" s="3"/>
      <c r="G802" s="3"/>
    </row>
    <row r="803" spans="6:7">
      <c r="F803" s="3"/>
      <c r="G803" s="3"/>
    </row>
    <row r="804" spans="6:7">
      <c r="F804" s="3"/>
      <c r="G804" s="3"/>
    </row>
    <row r="805" spans="6:7">
      <c r="F805" s="3"/>
      <c r="G805" s="3"/>
    </row>
    <row r="806" spans="6:7">
      <c r="F806" s="3"/>
      <c r="G806" s="3"/>
    </row>
    <row r="807" spans="6:7">
      <c r="F807" s="3"/>
      <c r="G807" s="3"/>
    </row>
    <row r="808" spans="6:7">
      <c r="F808" s="3"/>
      <c r="G808" s="3"/>
    </row>
    <row r="809" spans="6:7">
      <c r="F809" s="3"/>
      <c r="G809" s="3"/>
    </row>
    <row r="810" spans="6:7">
      <c r="F810" s="3"/>
      <c r="G810" s="3"/>
    </row>
    <row r="811" spans="6:7">
      <c r="F811" s="3"/>
      <c r="G811" s="3"/>
    </row>
    <row r="812" spans="6:7">
      <c r="F812" s="3"/>
      <c r="G812" s="3"/>
    </row>
    <row r="813" spans="6:7">
      <c r="F813" s="3"/>
      <c r="G813" s="3"/>
    </row>
    <row r="814" spans="6:7">
      <c r="F814" s="3"/>
      <c r="G814" s="3"/>
    </row>
    <row r="815" spans="6:7">
      <c r="F815" s="3"/>
      <c r="G815" s="3"/>
    </row>
    <row r="816" spans="6:7">
      <c r="F816" s="3"/>
      <c r="G816" s="3"/>
    </row>
    <row r="817" spans="6:7">
      <c r="F817" s="3"/>
      <c r="G817" s="3"/>
    </row>
    <row r="818" spans="6:7">
      <c r="F818" s="3"/>
      <c r="G818" s="3"/>
    </row>
    <row r="819" spans="6:7">
      <c r="F819" s="3"/>
      <c r="G819" s="3"/>
    </row>
    <row r="820" spans="6:7">
      <c r="F820" s="3"/>
      <c r="G820" s="3"/>
    </row>
    <row r="821" spans="6:7">
      <c r="F821" s="3"/>
      <c r="G821" s="3"/>
    </row>
    <row r="822" spans="6:7">
      <c r="F822" s="3"/>
      <c r="G822" s="3"/>
    </row>
    <row r="823" spans="6:7">
      <c r="F823" s="3"/>
      <c r="G823" s="3"/>
    </row>
    <row r="824" spans="6:7">
      <c r="F824" s="3"/>
      <c r="G824" s="3"/>
    </row>
    <row r="825" spans="6:7">
      <c r="F825" s="3"/>
      <c r="G825" s="3"/>
    </row>
    <row r="826" spans="6:7">
      <c r="F826" s="3"/>
      <c r="G826" s="3"/>
    </row>
    <row r="827" spans="6:7">
      <c r="F827" s="3"/>
      <c r="G827" s="3"/>
    </row>
    <row r="828" spans="6:7">
      <c r="F828" s="3"/>
      <c r="G828" s="3"/>
    </row>
    <row r="829" spans="6:7">
      <c r="F829" s="3"/>
      <c r="G829" s="3"/>
    </row>
    <row r="830" spans="6:7">
      <c r="F830" s="3"/>
      <c r="G830" s="3"/>
    </row>
    <row r="831" spans="6:7">
      <c r="F831" s="3"/>
      <c r="G831" s="3"/>
    </row>
    <row r="832" spans="6:7">
      <c r="F832" s="3"/>
      <c r="G832" s="3"/>
    </row>
    <row r="833" spans="6:7">
      <c r="F833" s="3"/>
      <c r="G833" s="3"/>
    </row>
    <row r="834" spans="6:7">
      <c r="F834" s="3"/>
      <c r="G834" s="3"/>
    </row>
    <row r="835" spans="6:7">
      <c r="F835" s="3"/>
      <c r="G835" s="3"/>
    </row>
    <row r="836" spans="6:7">
      <c r="F836" s="3"/>
      <c r="G836" s="3"/>
    </row>
    <row r="837" spans="6:7">
      <c r="F837" s="3"/>
      <c r="G837" s="3"/>
    </row>
    <row r="838" spans="6:7">
      <c r="F838" s="3"/>
      <c r="G838" s="3"/>
    </row>
    <row r="839" spans="6:7">
      <c r="F839" s="3"/>
      <c r="G839" s="3"/>
    </row>
    <row r="840" spans="6:7">
      <c r="F840" s="3"/>
      <c r="G840" s="3"/>
    </row>
    <row r="841" spans="6:7">
      <c r="F841" s="3"/>
      <c r="G841" s="3"/>
    </row>
    <row r="842" spans="6:7">
      <c r="F842" s="3"/>
      <c r="G842" s="3"/>
    </row>
    <row r="843" spans="6:7">
      <c r="F843" s="3"/>
      <c r="G843" s="3"/>
    </row>
    <row r="844" spans="6:7">
      <c r="F844" s="3"/>
      <c r="G844" s="3"/>
    </row>
    <row r="845" spans="6:7">
      <c r="F845" s="3"/>
      <c r="G845" s="3"/>
    </row>
    <row r="846" spans="6:7">
      <c r="F846" s="3"/>
      <c r="G846" s="3"/>
    </row>
    <row r="847" spans="6:7">
      <c r="F847" s="3"/>
      <c r="G847" s="3"/>
    </row>
    <row r="848" spans="6:7">
      <c r="F848" s="3"/>
      <c r="G848" s="3"/>
    </row>
    <row r="849" spans="6:7">
      <c r="F849" s="3"/>
      <c r="G849" s="3"/>
    </row>
    <row r="850" spans="6:7">
      <c r="F850" s="3"/>
      <c r="G850" s="3"/>
    </row>
    <row r="851" spans="6:7">
      <c r="F851" s="3"/>
      <c r="G851" s="3"/>
    </row>
    <row r="852" spans="6:7">
      <c r="F852" s="3"/>
      <c r="G852" s="3"/>
    </row>
    <row r="853" spans="6:7">
      <c r="F853" s="3"/>
      <c r="G853" s="3"/>
    </row>
    <row r="854" spans="6:7">
      <c r="F854" s="3"/>
      <c r="G854" s="3"/>
    </row>
    <row r="855" spans="6:7">
      <c r="F855" s="3"/>
      <c r="G855" s="3"/>
    </row>
    <row r="856" spans="6:7">
      <c r="F856" s="3"/>
      <c r="G856" s="3"/>
    </row>
    <row r="857" spans="6:7">
      <c r="F857" s="3"/>
      <c r="G857" s="3"/>
    </row>
    <row r="858" spans="6:7">
      <c r="F858" s="3"/>
      <c r="G858" s="3"/>
    </row>
    <row r="859" spans="6:7">
      <c r="F859" s="3"/>
      <c r="G859" s="3"/>
    </row>
    <row r="860" spans="6:7">
      <c r="F860" s="3"/>
      <c r="G860" s="3"/>
    </row>
    <row r="861" spans="6:7">
      <c r="F861" s="3"/>
      <c r="G861" s="3"/>
    </row>
    <row r="862" spans="6:7">
      <c r="F862" s="3"/>
      <c r="G862" s="3"/>
    </row>
    <row r="863" spans="6:7">
      <c r="F863" s="3"/>
      <c r="G863" s="3"/>
    </row>
    <row r="864" spans="6:7">
      <c r="F864" s="3"/>
      <c r="G864" s="3"/>
    </row>
    <row r="865" spans="6:7">
      <c r="F865" s="3"/>
      <c r="G865" s="3"/>
    </row>
    <row r="866" spans="6:7">
      <c r="F866" s="3"/>
      <c r="G866" s="3"/>
    </row>
    <row r="867" spans="6:7">
      <c r="F867" s="3"/>
      <c r="G867" s="3"/>
    </row>
    <row r="868" spans="6:7">
      <c r="F868" s="3"/>
      <c r="G868" s="3"/>
    </row>
    <row r="869" spans="6:7">
      <c r="F869" s="3"/>
      <c r="G869" s="3"/>
    </row>
    <row r="870" spans="6:7">
      <c r="F870" s="3"/>
      <c r="G870" s="3"/>
    </row>
    <row r="871" spans="6:7">
      <c r="F871" s="3"/>
      <c r="G871" s="3"/>
    </row>
    <row r="872" spans="6:7">
      <c r="F872" s="3"/>
      <c r="G872" s="3"/>
    </row>
    <row r="873" spans="6:7">
      <c r="F873" s="3"/>
      <c r="G873" s="3"/>
    </row>
    <row r="874" spans="6:7">
      <c r="F874" s="3"/>
      <c r="G874" s="3"/>
    </row>
    <row r="875" spans="6:7">
      <c r="F875" s="3"/>
      <c r="G875" s="3"/>
    </row>
    <row r="876" spans="6:7">
      <c r="F876" s="3"/>
      <c r="G876" s="3"/>
    </row>
    <row r="877" spans="6:7">
      <c r="F877" s="3"/>
      <c r="G877" s="3"/>
    </row>
    <row r="878" spans="6:7">
      <c r="F878" s="3"/>
      <c r="G878" s="3"/>
    </row>
    <row r="879" spans="6:7">
      <c r="F879" s="3"/>
      <c r="G879" s="3"/>
    </row>
    <row r="880" spans="6:7">
      <c r="F880" s="3"/>
      <c r="G880" s="3"/>
    </row>
    <row r="881" spans="6:7">
      <c r="F881" s="3"/>
      <c r="G881" s="3"/>
    </row>
    <row r="882" spans="6:7">
      <c r="F882" s="3"/>
      <c r="G882" s="3"/>
    </row>
    <row r="883" spans="6:7">
      <c r="F883" s="3"/>
      <c r="G883" s="3"/>
    </row>
    <row r="884" spans="6:7">
      <c r="F884" s="3"/>
      <c r="G884" s="3"/>
    </row>
    <row r="885" spans="6:7">
      <c r="F885" s="3"/>
      <c r="G885" s="3"/>
    </row>
    <row r="886" spans="6:7">
      <c r="F886" s="3"/>
      <c r="G886" s="3"/>
    </row>
    <row r="887" spans="6:7">
      <c r="F887" s="3"/>
      <c r="G887" s="3"/>
    </row>
    <row r="888" spans="6:7">
      <c r="F888" s="3"/>
      <c r="G888" s="3"/>
    </row>
    <row r="889" spans="6:7">
      <c r="F889" s="3"/>
      <c r="G889" s="3"/>
    </row>
    <row r="890" spans="6:7">
      <c r="F890" s="3"/>
      <c r="G890" s="3"/>
    </row>
    <row r="891" spans="6:7">
      <c r="F891" s="3"/>
      <c r="G891" s="3"/>
    </row>
    <row r="892" spans="6:7">
      <c r="F892" s="3"/>
      <c r="G892" s="3"/>
    </row>
    <row r="893" spans="6:7">
      <c r="F893" s="3"/>
      <c r="G893" s="3"/>
    </row>
    <row r="894" spans="6:7">
      <c r="F894" s="3"/>
      <c r="G894" s="3"/>
    </row>
    <row r="895" spans="6:7">
      <c r="F895" s="3"/>
      <c r="G895" s="3"/>
    </row>
    <row r="896" spans="6:7">
      <c r="F896" s="3"/>
      <c r="G896" s="3"/>
    </row>
    <row r="897" spans="6:7">
      <c r="F897" s="3"/>
      <c r="G897" s="3"/>
    </row>
    <row r="898" spans="6:7">
      <c r="F898" s="3"/>
      <c r="G898" s="3"/>
    </row>
    <row r="899" spans="6:7">
      <c r="F899" s="3"/>
      <c r="G899" s="3"/>
    </row>
    <row r="900" spans="6:7">
      <c r="F900" s="3"/>
      <c r="G900" s="3"/>
    </row>
    <row r="901" spans="6:7">
      <c r="F901" s="3"/>
      <c r="G901" s="3"/>
    </row>
    <row r="902" spans="6:7">
      <c r="F902" s="3"/>
      <c r="G902" s="3"/>
    </row>
    <row r="903" spans="6:7">
      <c r="F903" s="3"/>
      <c r="G903" s="3"/>
    </row>
    <row r="904" spans="6:7">
      <c r="F904" s="3"/>
      <c r="G904" s="3"/>
    </row>
    <row r="905" spans="6:7">
      <c r="F905" s="3"/>
      <c r="G905" s="3"/>
    </row>
    <row r="906" spans="6:7">
      <c r="F906" s="3"/>
      <c r="G906" s="3"/>
    </row>
    <row r="907" spans="6:7">
      <c r="F907" s="3"/>
      <c r="G907" s="3"/>
    </row>
    <row r="908" spans="6:7">
      <c r="F908" s="3"/>
      <c r="G908" s="3"/>
    </row>
    <row r="909" spans="6:7">
      <c r="F909" s="3"/>
      <c r="G909" s="3"/>
    </row>
    <row r="910" spans="6:7">
      <c r="F910" s="3"/>
      <c r="G910" s="3"/>
    </row>
    <row r="911" spans="6:7">
      <c r="F911" s="3"/>
      <c r="G911" s="3"/>
    </row>
    <row r="912" spans="6:7">
      <c r="F912" s="3"/>
      <c r="G912" s="3"/>
    </row>
    <row r="913" spans="6:7">
      <c r="F913" s="3"/>
      <c r="G913" s="3"/>
    </row>
    <row r="914" spans="6:7">
      <c r="F914" s="3"/>
      <c r="G914" s="3"/>
    </row>
    <row r="915" spans="6:7">
      <c r="F915" s="3"/>
      <c r="G915" s="3"/>
    </row>
    <row r="916" spans="6:7">
      <c r="F916" s="3"/>
      <c r="G916" s="3"/>
    </row>
    <row r="917" spans="6:7">
      <c r="F917" s="3"/>
      <c r="G917" s="3"/>
    </row>
    <row r="918" spans="6:7">
      <c r="F918" s="3"/>
      <c r="G918" s="3"/>
    </row>
    <row r="919" spans="6:7">
      <c r="F919" s="3"/>
      <c r="G919" s="3"/>
    </row>
    <row r="920" spans="6:7">
      <c r="F920" s="3"/>
      <c r="G920" s="3"/>
    </row>
    <row r="921" spans="6:7">
      <c r="F921" s="3"/>
      <c r="G921" s="3"/>
    </row>
    <row r="922" spans="6:7">
      <c r="F922" s="3"/>
      <c r="G922" s="3"/>
    </row>
    <row r="923" spans="6:7">
      <c r="F923" s="3"/>
      <c r="G923" s="3"/>
    </row>
    <row r="924" spans="6:7">
      <c r="F924" s="3"/>
      <c r="G924" s="3"/>
    </row>
    <row r="925" spans="6:7">
      <c r="F925" s="3"/>
      <c r="G925" s="3"/>
    </row>
    <row r="926" spans="6:7">
      <c r="F926" s="3"/>
      <c r="G926" s="3"/>
    </row>
    <row r="927" spans="6:7">
      <c r="F927" s="3"/>
      <c r="G927" s="3"/>
    </row>
    <row r="928" spans="6:7">
      <c r="F928" s="3"/>
      <c r="G928" s="3"/>
    </row>
    <row r="929" spans="6:7">
      <c r="F929" s="3"/>
      <c r="G929" s="3"/>
    </row>
    <row r="930" spans="6:7">
      <c r="F930" s="3"/>
      <c r="G930" s="3"/>
    </row>
    <row r="931" spans="6:7">
      <c r="F931" s="3"/>
      <c r="G931" s="3"/>
    </row>
    <row r="932" spans="6:7">
      <c r="F932" s="3"/>
      <c r="G932" s="3"/>
    </row>
    <row r="933" spans="6:7">
      <c r="F933" s="3"/>
      <c r="G933" s="3"/>
    </row>
    <row r="934" spans="6:7">
      <c r="F934" s="3"/>
      <c r="G934" s="3"/>
    </row>
    <row r="935" spans="6:7">
      <c r="F935" s="3"/>
      <c r="G935" s="3"/>
    </row>
    <row r="936" spans="6:7">
      <c r="F936" s="3"/>
      <c r="G936" s="3"/>
    </row>
    <row r="937" spans="6:7">
      <c r="F937" s="3"/>
      <c r="G937" s="3"/>
    </row>
    <row r="938" spans="6:7">
      <c r="F938" s="3"/>
      <c r="G938" s="3"/>
    </row>
    <row r="939" spans="6:7">
      <c r="F939" s="3"/>
      <c r="G939" s="3"/>
    </row>
    <row r="940" spans="6:7">
      <c r="F940" s="3"/>
      <c r="G940" s="3"/>
    </row>
    <row r="941" spans="6:7">
      <c r="F941" s="3"/>
      <c r="G941" s="3"/>
    </row>
    <row r="942" spans="6:7">
      <c r="F942" s="3"/>
      <c r="G942" s="3"/>
    </row>
    <row r="943" spans="6:7">
      <c r="F943" s="3"/>
      <c r="G943" s="3"/>
    </row>
    <row r="944" spans="6:7">
      <c r="F944" s="3"/>
      <c r="G944" s="3"/>
    </row>
    <row r="945" spans="6:7">
      <c r="F945" s="3"/>
      <c r="G945" s="3"/>
    </row>
    <row r="946" spans="6:7">
      <c r="F946" s="3"/>
      <c r="G946" s="3"/>
    </row>
    <row r="947" spans="6:7">
      <c r="F947" s="3"/>
      <c r="G947" s="3"/>
    </row>
    <row r="948" spans="6:7">
      <c r="F948" s="3"/>
      <c r="G948" s="3"/>
    </row>
    <row r="949" spans="6:7">
      <c r="F949" s="3"/>
      <c r="G949" s="3"/>
    </row>
    <row r="950" spans="6:7">
      <c r="F950" s="3"/>
      <c r="G950" s="3"/>
    </row>
    <row r="951" spans="6:7">
      <c r="F951" s="3"/>
      <c r="G951" s="3"/>
    </row>
    <row r="952" spans="6:7">
      <c r="F952" s="3"/>
      <c r="G952" s="3"/>
    </row>
    <row r="953" spans="6:7">
      <c r="F953" s="3"/>
      <c r="G953" s="3"/>
    </row>
    <row r="954" spans="6:7">
      <c r="F954" s="3"/>
      <c r="G954" s="3"/>
    </row>
    <row r="955" spans="6:7">
      <c r="F955" s="3"/>
      <c r="G955" s="3"/>
    </row>
    <row r="956" spans="6:7">
      <c r="F956" s="3"/>
      <c r="G956" s="3"/>
    </row>
    <row r="957" spans="6:7">
      <c r="F957" s="3"/>
      <c r="G957" s="3"/>
    </row>
    <row r="958" spans="6:7">
      <c r="F958" s="3"/>
      <c r="G958" s="3"/>
    </row>
    <row r="959" spans="6:7">
      <c r="F959" s="3"/>
      <c r="G959" s="3"/>
    </row>
    <row r="960" spans="6:7">
      <c r="F960" s="3"/>
      <c r="G960" s="3"/>
    </row>
    <row r="961" spans="6:7">
      <c r="F961" s="3"/>
      <c r="G961" s="3"/>
    </row>
    <row r="962" spans="6:7">
      <c r="F962" s="3"/>
      <c r="G962" s="3"/>
    </row>
    <row r="963" spans="6:7">
      <c r="F963" s="3"/>
      <c r="G963" s="3"/>
    </row>
    <row r="964" spans="6:7">
      <c r="F964" s="3"/>
      <c r="G964" s="3"/>
    </row>
    <row r="965" spans="6:7">
      <c r="F965" s="3"/>
      <c r="G965" s="3"/>
    </row>
    <row r="966" spans="6:7">
      <c r="F966" s="3"/>
      <c r="G966" s="3"/>
    </row>
    <row r="967" spans="6:7">
      <c r="F967" s="3"/>
      <c r="G967" s="3"/>
    </row>
    <row r="968" spans="6:7">
      <c r="F968" s="3"/>
      <c r="G968" s="3"/>
    </row>
    <row r="969" spans="6:7">
      <c r="F969" s="3"/>
      <c r="G969" s="3"/>
    </row>
    <row r="970" spans="6:7">
      <c r="F970" s="3"/>
      <c r="G970" s="3"/>
    </row>
    <row r="971" spans="6:7">
      <c r="F971" s="3"/>
      <c r="G971" s="3"/>
    </row>
    <row r="972" spans="6:7">
      <c r="F972" s="3"/>
      <c r="G972" s="3"/>
    </row>
    <row r="973" spans="6:7">
      <c r="F973" s="3"/>
      <c r="G973" s="3"/>
    </row>
    <row r="974" spans="6:7">
      <c r="F974" s="3"/>
      <c r="G974" s="3"/>
    </row>
    <row r="975" spans="6:7">
      <c r="F975" s="3"/>
      <c r="G975" s="3"/>
    </row>
    <row r="976" spans="6:7">
      <c r="F976" s="3"/>
      <c r="G976" s="3"/>
    </row>
    <row r="977" spans="6:7">
      <c r="F977" s="3"/>
      <c r="G977" s="3"/>
    </row>
    <row r="978" spans="6:7">
      <c r="F978" s="3"/>
      <c r="G978" s="3"/>
    </row>
    <row r="979" spans="6:7">
      <c r="F979" s="3"/>
      <c r="G979" s="3"/>
    </row>
    <row r="980" spans="6:7">
      <c r="F980" s="3"/>
      <c r="G980" s="3"/>
    </row>
    <row r="981" spans="6:7">
      <c r="F981" s="3"/>
      <c r="G981" s="3"/>
    </row>
    <row r="982" spans="6:7">
      <c r="F982" s="3"/>
      <c r="G982" s="3"/>
    </row>
    <row r="983" spans="6:7">
      <c r="F983" s="3"/>
      <c r="G983" s="3"/>
    </row>
    <row r="984" spans="6:7">
      <c r="F984" s="3"/>
      <c r="G984" s="3"/>
    </row>
    <row r="985" spans="6:7">
      <c r="F985" s="3"/>
      <c r="G985" s="3"/>
    </row>
    <row r="986" spans="6:7">
      <c r="F986" s="3"/>
      <c r="G986" s="3"/>
    </row>
    <row r="987" spans="6:7">
      <c r="F987" s="3"/>
      <c r="G987" s="3"/>
    </row>
    <row r="988" spans="6:7">
      <c r="F988" s="3"/>
      <c r="G988" s="3"/>
    </row>
    <row r="989" spans="6:7">
      <c r="F989" s="3"/>
      <c r="G989" s="3"/>
    </row>
    <row r="990" spans="6:7">
      <c r="F990" s="3"/>
      <c r="G990" s="3"/>
    </row>
    <row r="991" spans="6:7">
      <c r="F991" s="3"/>
      <c r="G991" s="3"/>
    </row>
    <row r="992" spans="6:7">
      <c r="F992" s="3"/>
      <c r="G992" s="3"/>
    </row>
    <row r="993" spans="6:7">
      <c r="F993" s="3"/>
      <c r="G993" s="3"/>
    </row>
    <row r="994" spans="6:7">
      <c r="F994" s="3"/>
      <c r="G994" s="3"/>
    </row>
    <row r="995" spans="6:7">
      <c r="F995" s="3"/>
      <c r="G995" s="3"/>
    </row>
    <row r="996" spans="6:7">
      <c r="F996" s="3"/>
      <c r="G996" s="3"/>
    </row>
    <row r="997" spans="6:7">
      <c r="F997" s="3"/>
      <c r="G997" s="3"/>
    </row>
    <row r="998" spans="6:7">
      <c r="F998" s="3"/>
      <c r="G998" s="3"/>
    </row>
    <row r="999" spans="6:7">
      <c r="F999" s="3"/>
      <c r="G999" s="3"/>
    </row>
    <row r="1000" spans="6:7">
      <c r="F1000" s="3"/>
      <c r="G1000" s="3"/>
    </row>
    <row r="1001" spans="6:7">
      <c r="F1001" s="3"/>
      <c r="G1001" s="3"/>
    </row>
    <row r="1002" spans="6:7">
      <c r="F1002" s="3"/>
      <c r="G1002" s="3"/>
    </row>
    <row r="1003" spans="6:7">
      <c r="F1003" s="3"/>
      <c r="G1003" s="3"/>
    </row>
    <row r="1004" spans="6:7">
      <c r="F1004" s="3"/>
      <c r="G1004" s="3"/>
    </row>
    <row r="1005" spans="6:7">
      <c r="F1005" s="3"/>
      <c r="G1005" s="3"/>
    </row>
    <row r="1006" spans="6:7">
      <c r="F1006" s="3"/>
      <c r="G1006" s="3"/>
    </row>
    <row r="1007" spans="6:7">
      <c r="F1007" s="3"/>
      <c r="G1007" s="3"/>
    </row>
    <row r="1008" spans="6:7">
      <c r="F1008" s="3"/>
      <c r="G1008" s="3"/>
    </row>
    <row r="1009" spans="6:7">
      <c r="F1009" s="3"/>
      <c r="G1009" s="3"/>
    </row>
    <row r="1010" spans="6:7">
      <c r="F1010" s="3"/>
      <c r="G1010" s="3"/>
    </row>
    <row r="1011" spans="6:7">
      <c r="F1011" s="3"/>
      <c r="G1011" s="3"/>
    </row>
    <row r="1012" spans="6:7">
      <c r="F1012" s="3"/>
      <c r="G1012" s="3"/>
    </row>
    <row r="1013" spans="6:7">
      <c r="F1013" s="3"/>
      <c r="G1013" s="3"/>
    </row>
    <row r="1014" spans="6:7">
      <c r="F1014" s="3"/>
      <c r="G1014" s="3"/>
    </row>
    <row r="1015" spans="6:7">
      <c r="F1015" s="3"/>
      <c r="G1015" s="3"/>
    </row>
    <row r="1016" spans="6:7">
      <c r="F1016" s="3"/>
      <c r="G1016" s="3"/>
    </row>
    <row r="1017" spans="6:7">
      <c r="F1017" s="3"/>
      <c r="G1017" s="3"/>
    </row>
    <row r="1018" spans="6:7">
      <c r="F1018" s="3"/>
      <c r="G1018" s="3"/>
    </row>
    <row r="1019" spans="6:7">
      <c r="F1019" s="3"/>
      <c r="G1019" s="3"/>
    </row>
    <row r="1020" spans="6:7">
      <c r="F1020" s="3"/>
      <c r="G1020" s="3"/>
    </row>
    <row r="1021" spans="6:7">
      <c r="F1021" s="3"/>
      <c r="G1021" s="3"/>
    </row>
    <row r="1022" spans="6:7">
      <c r="F1022" s="3"/>
      <c r="G1022" s="3"/>
    </row>
    <row r="1023" spans="6:7">
      <c r="F1023" s="3"/>
      <c r="G1023" s="3"/>
    </row>
    <row r="1024" spans="6:7">
      <c r="F1024" s="3"/>
      <c r="G1024" s="3"/>
    </row>
    <row r="1025" spans="6:7">
      <c r="F1025" s="3"/>
      <c r="G1025" s="3"/>
    </row>
    <row r="1026" spans="6:7">
      <c r="F1026" s="3"/>
      <c r="G1026" s="3"/>
    </row>
    <row r="1027" spans="6:7">
      <c r="F1027" s="3"/>
      <c r="G1027" s="3"/>
    </row>
    <row r="1028" spans="6:7">
      <c r="F1028" s="3"/>
      <c r="G1028" s="3"/>
    </row>
    <row r="1029" spans="6:7">
      <c r="F1029" s="3"/>
      <c r="G1029" s="3"/>
    </row>
    <row r="1030" spans="6:7">
      <c r="F1030" s="3"/>
      <c r="G1030" s="3"/>
    </row>
    <row r="1031" spans="6:7">
      <c r="F1031" s="3"/>
      <c r="G1031" s="3"/>
    </row>
    <row r="1032" spans="6:7">
      <c r="F1032" s="3"/>
      <c r="G1032" s="3"/>
    </row>
    <row r="1033" spans="6:7">
      <c r="F1033" s="3"/>
      <c r="G1033" s="3"/>
    </row>
    <row r="1034" spans="6:7">
      <c r="F1034" s="3"/>
      <c r="G1034" s="3"/>
    </row>
    <row r="1035" spans="6:7">
      <c r="F1035" s="3"/>
      <c r="G1035" s="3"/>
    </row>
    <row r="1036" spans="6:7">
      <c r="F1036" s="3"/>
      <c r="G1036" s="3"/>
    </row>
    <row r="1037" spans="6:7">
      <c r="F1037" s="3"/>
      <c r="G1037" s="3"/>
    </row>
    <row r="1038" spans="6:7">
      <c r="F1038" s="3"/>
      <c r="G1038" s="3"/>
    </row>
    <row r="1039" spans="6:7">
      <c r="F1039" s="3"/>
      <c r="G1039" s="3"/>
    </row>
    <row r="1040" spans="6:7">
      <c r="F1040" s="3"/>
      <c r="G1040" s="3"/>
    </row>
    <row r="1041" spans="6:7">
      <c r="F1041" s="3"/>
      <c r="G1041" s="3"/>
    </row>
    <row r="1042" spans="6:7">
      <c r="F1042" s="3"/>
      <c r="G1042" s="3"/>
    </row>
    <row r="1043" spans="6:7">
      <c r="F1043" s="3"/>
      <c r="G1043" s="3"/>
    </row>
    <row r="1044" spans="6:7">
      <c r="F1044" s="3"/>
      <c r="G1044" s="3"/>
    </row>
    <row r="1045" spans="6:7">
      <c r="F1045" s="3"/>
      <c r="G1045" s="3"/>
    </row>
    <row r="1046" spans="6:7">
      <c r="F1046" s="3"/>
      <c r="G1046" s="3"/>
    </row>
    <row r="1047" spans="6:7">
      <c r="F1047" s="3"/>
      <c r="G1047" s="3"/>
    </row>
    <row r="1048" spans="6:7">
      <c r="F1048" s="3"/>
      <c r="G1048" s="3"/>
    </row>
    <row r="1049" spans="6:7">
      <c r="F1049" s="3"/>
      <c r="G1049" s="3"/>
    </row>
    <row r="1050" spans="6:7">
      <c r="F1050" s="3"/>
      <c r="G1050" s="3"/>
    </row>
    <row r="1051" spans="6:7">
      <c r="F1051" s="3"/>
      <c r="G1051" s="3"/>
    </row>
    <row r="1052" spans="6:7">
      <c r="F1052" s="3"/>
      <c r="G1052" s="3"/>
    </row>
    <row r="1053" spans="6:7">
      <c r="F1053" s="3"/>
      <c r="G1053" s="3"/>
    </row>
    <row r="1054" spans="6:7">
      <c r="F1054" s="3"/>
      <c r="G1054" s="3"/>
    </row>
    <row r="1055" spans="6:7">
      <c r="F1055" s="3"/>
      <c r="G1055" s="3"/>
    </row>
    <row r="1056" spans="6:7">
      <c r="F1056" s="3"/>
      <c r="G1056" s="3"/>
    </row>
    <row r="1057" spans="6:7">
      <c r="F1057" s="3"/>
      <c r="G1057" s="3"/>
    </row>
    <row r="1058" spans="6:7">
      <c r="F1058" s="3"/>
      <c r="G1058" s="3"/>
    </row>
    <row r="1059" spans="6:7">
      <c r="F1059" s="3"/>
      <c r="G1059" s="3"/>
    </row>
    <row r="1060" spans="6:7">
      <c r="F1060" s="3"/>
      <c r="G1060" s="3"/>
    </row>
    <row r="1061" spans="6:7">
      <c r="F1061" s="3"/>
      <c r="G1061" s="3"/>
    </row>
    <row r="1062" spans="6:7">
      <c r="F1062" s="3"/>
      <c r="G1062" s="3"/>
    </row>
    <row r="1063" spans="6:7">
      <c r="F1063" s="3"/>
      <c r="G1063" s="3"/>
    </row>
    <row r="1064" spans="6:7">
      <c r="F1064" s="3"/>
      <c r="G1064" s="3"/>
    </row>
    <row r="1065" spans="6:7">
      <c r="F1065" s="3"/>
      <c r="G1065" s="3"/>
    </row>
    <row r="1066" spans="6:7">
      <c r="F1066" s="3"/>
      <c r="G1066" s="3"/>
    </row>
    <row r="1067" spans="6:7">
      <c r="F1067" s="3"/>
      <c r="G1067" s="3"/>
    </row>
    <row r="1068" spans="6:7">
      <c r="F1068" s="3"/>
      <c r="G1068" s="3"/>
    </row>
    <row r="1069" spans="6:7">
      <c r="F1069" s="3"/>
      <c r="G1069" s="3"/>
    </row>
    <row r="1070" spans="6:7">
      <c r="F1070" s="3"/>
      <c r="G1070" s="3"/>
    </row>
    <row r="1071" spans="6:7">
      <c r="F1071" s="3"/>
      <c r="G1071" s="3"/>
    </row>
    <row r="1072" spans="6:7">
      <c r="F1072" s="3"/>
      <c r="G1072" s="3"/>
    </row>
    <row r="1073" spans="6:7">
      <c r="F1073" s="3"/>
      <c r="G1073" s="3"/>
    </row>
    <row r="1074" spans="6:7">
      <c r="F1074" s="3"/>
      <c r="G1074" s="3"/>
    </row>
    <row r="1075" spans="6:7">
      <c r="F1075" s="3"/>
      <c r="G1075" s="3"/>
    </row>
    <row r="1076" spans="6:7">
      <c r="F1076" s="3"/>
      <c r="G1076" s="3"/>
    </row>
    <row r="1077" spans="6:7">
      <c r="F1077" s="3"/>
      <c r="G1077" s="3"/>
    </row>
    <row r="1078" spans="6:7">
      <c r="F1078" s="3"/>
      <c r="G1078" s="3"/>
    </row>
    <row r="1079" spans="6:7">
      <c r="F1079" s="3"/>
      <c r="G1079" s="3"/>
    </row>
    <row r="1080" spans="6:7">
      <c r="F1080" s="3"/>
      <c r="G1080" s="3"/>
    </row>
    <row r="1081" spans="6:7">
      <c r="F1081" s="3"/>
      <c r="G1081" s="3"/>
    </row>
    <row r="1082" spans="6:7">
      <c r="F1082" s="3"/>
      <c r="G1082" s="3"/>
    </row>
    <row r="1083" spans="6:7">
      <c r="F1083" s="3"/>
      <c r="G1083" s="3"/>
    </row>
    <row r="1084" spans="6:7">
      <c r="F1084" s="3"/>
      <c r="G1084" s="3"/>
    </row>
    <row r="1085" spans="6:7">
      <c r="F1085" s="3"/>
      <c r="G1085" s="3"/>
    </row>
    <row r="1086" spans="6:7">
      <c r="F1086" s="3"/>
      <c r="G1086" s="3"/>
    </row>
    <row r="1087" spans="6:7">
      <c r="F1087" s="3"/>
      <c r="G1087" s="3"/>
    </row>
    <row r="1088" spans="6:7">
      <c r="F1088" s="3"/>
      <c r="G1088" s="3"/>
    </row>
    <row r="1089" spans="6:7">
      <c r="F1089" s="3"/>
      <c r="G1089" s="3"/>
    </row>
    <row r="1090" spans="6:7">
      <c r="F1090" s="3"/>
      <c r="G1090" s="3"/>
    </row>
    <row r="1091" spans="6:7">
      <c r="F1091" s="3"/>
      <c r="G1091" s="3"/>
    </row>
    <row r="1092" spans="6:7">
      <c r="F1092" s="3"/>
      <c r="G1092" s="3"/>
    </row>
    <row r="1093" spans="6:7">
      <c r="F1093" s="3"/>
      <c r="G1093" s="3"/>
    </row>
    <row r="1094" spans="6:7">
      <c r="F1094" s="3"/>
      <c r="G1094" s="3"/>
    </row>
    <row r="1095" spans="6:7">
      <c r="F1095" s="3"/>
      <c r="G1095" s="3"/>
    </row>
    <row r="1096" spans="6:7">
      <c r="F1096" s="3"/>
      <c r="G1096" s="3"/>
    </row>
    <row r="1097" spans="6:7">
      <c r="F1097" s="3"/>
      <c r="G1097" s="3"/>
    </row>
    <row r="1098" spans="6:7">
      <c r="F1098" s="3"/>
      <c r="G1098" s="3"/>
    </row>
    <row r="1099" spans="6:7">
      <c r="F1099" s="3"/>
      <c r="G1099" s="3"/>
    </row>
    <row r="1100" spans="6:7">
      <c r="F1100" s="3"/>
      <c r="G1100" s="3"/>
    </row>
    <row r="1101" spans="6:7">
      <c r="F1101" s="3"/>
      <c r="G1101" s="3"/>
    </row>
    <row r="1102" spans="6:7">
      <c r="F1102" s="3"/>
      <c r="G1102" s="3"/>
    </row>
    <row r="1103" spans="6:7">
      <c r="F1103" s="3"/>
      <c r="G1103" s="3"/>
    </row>
    <row r="1104" spans="6:7">
      <c r="F1104" s="3"/>
      <c r="G1104" s="3"/>
    </row>
    <row r="1105" spans="6:7">
      <c r="F1105" s="3"/>
      <c r="G1105" s="3"/>
    </row>
    <row r="1106" spans="6:7">
      <c r="F1106" s="3"/>
      <c r="G1106" s="3"/>
    </row>
    <row r="1107" spans="6:7">
      <c r="F1107" s="3"/>
      <c r="G1107" s="3"/>
    </row>
    <row r="1108" spans="6:7">
      <c r="F1108" s="3"/>
      <c r="G1108" s="3"/>
    </row>
    <row r="1109" spans="6:7">
      <c r="F1109" s="3"/>
      <c r="G1109" s="3"/>
    </row>
    <row r="1110" spans="6:7">
      <c r="F1110" s="3"/>
      <c r="G1110" s="3"/>
    </row>
    <row r="1111" spans="6:7">
      <c r="F1111" s="3"/>
      <c r="G1111" s="3"/>
    </row>
    <row r="1112" spans="6:7">
      <c r="F1112" s="3"/>
      <c r="G1112" s="3"/>
    </row>
    <row r="1113" spans="6:7">
      <c r="F1113" s="3"/>
      <c r="G1113" s="3"/>
    </row>
    <row r="1114" spans="6:7">
      <c r="F1114" s="3"/>
      <c r="G1114" s="3"/>
    </row>
    <row r="1115" spans="6:7">
      <c r="F1115" s="3"/>
      <c r="G1115" s="3"/>
    </row>
    <row r="1116" spans="6:7">
      <c r="F1116" s="3"/>
      <c r="G1116" s="3"/>
    </row>
  </sheetData>
  <mergeCells count="7">
    <mergeCell ref="A101:H101"/>
    <mergeCell ref="A97:E97"/>
    <mergeCell ref="A3:E3"/>
    <mergeCell ref="A74:B74"/>
    <mergeCell ref="A48:D48"/>
    <mergeCell ref="A53:D53"/>
    <mergeCell ref="A23:B23"/>
  </mergeCells>
  <phoneticPr fontId="0" type="noConversion"/>
  <conditionalFormatting sqref="G111:H111 G107:H107 G115:H115 G119:H119 G124:H124 G128:H128 F106:F107 F109:F111 F114:F115 F117:F119 F122:F124 F126:F128 F130:F131 D36:D38 D103:D131 D94:D99 F89:G93 F18:G18 D75:D78 D60:D66 D68:D71 D81:D88 D30:D34 D49:D52 D54:D58 D44:D47 D24:D28 D40:D42 F135:G137">
    <cfRule type="cellIs" dxfId="1" priority="5" stopIfTrue="1" operator="notEqual">
      <formula>0</formula>
    </cfRule>
  </conditionalFormatting>
  <conditionalFormatting sqref="D107:D121 D123:D131">
    <cfRule type="cellIs" dxfId="0" priority="3" stopIfTrue="1" operator="greaterThan">
      <formula>0</formula>
    </cfRule>
  </conditionalFormatting>
  <pageMargins left="0.54" right="0.24" top="0.22" bottom="0.23" header="0.18" footer="0.18"/>
  <pageSetup paperSize="9" scale="61" orientation="portrait" r:id="rId1"/>
  <headerFooter alignWithMargins="0"/>
  <rowBreaks count="1" manualBreakCount="1">
    <brk id="94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Gamme de Produit</vt:lpstr>
      <vt:lpstr>'Gamme de Produit'!Zone_d_impression</vt:lpstr>
    </vt:vector>
  </TitlesOfParts>
  <Company>PowerBar Europe GmbH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Knödlseder</dc:creator>
  <cp:lastModifiedBy>Ludovic Blache</cp:lastModifiedBy>
  <cp:lastPrinted>2010-12-27T13:09:27Z</cp:lastPrinted>
  <dcterms:created xsi:type="dcterms:W3CDTF">2002-04-25T07:30:17Z</dcterms:created>
  <dcterms:modified xsi:type="dcterms:W3CDTF">2011-01-25T10:30:19Z</dcterms:modified>
</cp:coreProperties>
</file>